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4.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5.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6.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G:\Data\Projecten\CM 3D's\25B. Jeugdhulp 2018\10. AMBULANT 2018-2019, 2020\17. BEOORDELINGEN\Bijlagen\"/>
    </mc:Choice>
  </mc:AlternateContent>
  <xr:revisionPtr revIDLastSave="0" documentId="8_{38C09131-EA20-42C3-B917-01542305BCC4}" xr6:coauthVersionLast="31" xr6:coauthVersionMax="31" xr10:uidLastSave="{00000000-0000-0000-0000-000000000000}"/>
  <bookViews>
    <workbookView xWindow="0" yWindow="0" windowWidth="28800" windowHeight="12435" xr2:uid="{00000000-000D-0000-FFFF-FFFF00000000}"/>
  </bookViews>
  <sheets>
    <sheet name="1. Invulinstructie" sheetId="8" r:id="rId1"/>
    <sheet name="2. NAW gegevens" sheetId="9" r:id="rId2"/>
    <sheet name="3. Bijlage C.1" sheetId="1" r:id="rId3"/>
    <sheet name="4. Bijlage C.2" sheetId="3" r:id="rId4"/>
    <sheet name="5. Bijlage C.3" sheetId="5" r:id="rId5"/>
    <sheet name="6. Bijlage C.4" sheetId="10" r:id="rId6"/>
  </sheets>
  <definedNames>
    <definedName name="_Toc423364079" localSheetId="1">'2. NAW gegevens'!#REF!</definedName>
    <definedName name="_Toc423364079" localSheetId="2">'3. Bijlage C.1'!#REF!</definedName>
    <definedName name="_Toc423364079" localSheetId="3">'4. Bijlage C.2'!#REF!</definedName>
    <definedName name="_Toc423364080" localSheetId="1">'2. NAW gegevens'!#REF!</definedName>
    <definedName name="_Toc423364080" localSheetId="2">'3. Bijlage C.1'!#REF!</definedName>
    <definedName name="_Toc423364080" localSheetId="3">'4. Bijlage C.2'!#REF!</definedName>
    <definedName name="_Toc423364081" localSheetId="1">'2. NAW gegevens'!#REF!</definedName>
    <definedName name="_Toc423364081" localSheetId="2">'3. Bijlage C.1'!#REF!</definedName>
    <definedName name="_Toc423364081" localSheetId="3">'4. Bijlage C.2'!#REF!</definedName>
    <definedName name="_Toc423364082" localSheetId="1">'2. NAW gegevens'!#REF!</definedName>
    <definedName name="_Toc423364082" localSheetId="2">'3. Bijlage C.1'!#REF!</definedName>
    <definedName name="_Toc423364082" localSheetId="3">'4. Bijlage C.2'!#REF!</definedName>
    <definedName name="_Toc423364083" localSheetId="1">'2. NAW gegevens'!#REF!</definedName>
    <definedName name="_Toc423364083" localSheetId="2">'3. Bijlage C.1'!#REF!</definedName>
    <definedName name="_Toc423364083" localSheetId="3">'4. Bijlage C.2'!#REF!</definedName>
    <definedName name="_Toc423364084" localSheetId="1">'2. NAW gegevens'!#REF!</definedName>
    <definedName name="_Toc423364084" localSheetId="2">'3. Bijlage C.1'!#REF!</definedName>
    <definedName name="_Toc423364084" localSheetId="3">'4. Bijlage C.2'!#REF!</definedName>
    <definedName name="_Toc423364085" localSheetId="1">'2. NAW gegevens'!#REF!</definedName>
    <definedName name="_Toc423364085" localSheetId="2">'3. Bijlage C.1'!#REF!</definedName>
    <definedName name="_Toc423364085" localSheetId="3">'4. Bijlage C.2'!#REF!</definedName>
    <definedName name="Keuzelijst" localSheetId="1">'2. NAW gegevens'!$C$45:$C$45</definedName>
    <definedName name="Keuzelijst" localSheetId="3">'4. Bijlage C.2'!#REF!</definedName>
    <definedName name="Keuzelijst">'3. Bijlage C.1'!$C$50:$C$51</definedName>
  </definedNames>
  <calcPr calcId="179017"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8" i="1" l="1"/>
  <c r="F37" i="1"/>
  <c r="F36" i="1"/>
  <c r="F35" i="1"/>
  <c r="F34" i="1"/>
  <c r="A12" i="10" l="1"/>
  <c r="D14" i="10" l="1"/>
  <c r="D10" i="10"/>
  <c r="C56" i="10" l="1"/>
  <c r="C55" i="10"/>
  <c r="C54" i="10"/>
  <c r="C8" i="10"/>
  <c r="C7" i="10"/>
  <c r="C6" i="10"/>
  <c r="C18" i="3" l="1"/>
  <c r="C17" i="5" l="1"/>
  <c r="C18" i="5"/>
  <c r="C16" i="5"/>
  <c r="C20" i="3"/>
  <c r="C19" i="3"/>
  <c r="C8" i="1"/>
  <c r="C7" i="1"/>
  <c r="C8" i="5"/>
  <c r="C7" i="5"/>
  <c r="C6" i="5"/>
  <c r="C8" i="3"/>
  <c r="C7" i="3"/>
  <c r="C6" i="3"/>
  <c r="C6" i="1"/>
  <c r="D37" i="1" l="1"/>
  <c r="D36" i="1"/>
  <c r="F11" i="1" l="1"/>
  <c r="E11" i="1"/>
  <c r="D11" i="1"/>
  <c r="J14" i="1" l="1"/>
  <c r="I14" i="1"/>
  <c r="H14" i="1"/>
  <c r="G14" i="1"/>
  <c r="F14" i="1"/>
  <c r="E14" i="1"/>
  <c r="D14" i="1"/>
  <c r="J13" i="1"/>
  <c r="I13" i="1"/>
  <c r="H13" i="1"/>
  <c r="G13" i="1"/>
  <c r="F13" i="1"/>
  <c r="E13" i="1"/>
  <c r="D13" i="1"/>
  <c r="D12" i="1"/>
  <c r="J12" i="1"/>
  <c r="I12" i="1"/>
  <c r="H12" i="1"/>
  <c r="G12" i="1"/>
  <c r="F12" i="1"/>
  <c r="E12" i="1"/>
  <c r="J11" i="1"/>
  <c r="I11" i="1"/>
  <c r="H11" i="1"/>
  <c r="G11" i="1"/>
  <c r="C38" i="1" l="1"/>
  <c r="E38" i="1" s="1"/>
  <c r="C36" i="1"/>
  <c r="C37" i="1"/>
  <c r="C34" i="1"/>
  <c r="E34" i="1" s="1"/>
  <c r="G34" i="1" s="1"/>
  <c r="C35" i="1"/>
  <c r="E35" i="1" s="1"/>
  <c r="A33" i="1"/>
  <c r="E36" i="1" l="1"/>
  <c r="G35" i="1"/>
  <c r="E37" i="1"/>
  <c r="G37" i="1" s="1"/>
  <c r="G38" i="1"/>
  <c r="C39" i="1"/>
  <c r="G36" i="1" l="1"/>
  <c r="G39" i="1" s="1"/>
  <c r="E39" i="1"/>
  <c r="H39" i="1" s="1"/>
  <c r="I39" i="1" s="1"/>
  <c r="J39" i="1" s="1"/>
</calcChain>
</file>

<file path=xl/sharedStrings.xml><?xml version="1.0" encoding="utf-8"?>
<sst xmlns="http://schemas.openxmlformats.org/spreadsheetml/2006/main" count="506" uniqueCount="241">
  <si>
    <t>Te naamstelling rekeningnummer</t>
  </si>
  <si>
    <t>Ondertekening</t>
  </si>
  <si>
    <t>Naam tekenbevoegde</t>
  </si>
  <si>
    <t>Functie</t>
  </si>
  <si>
    <t>Datum</t>
  </si>
  <si>
    <t>Handtekening</t>
  </si>
  <si>
    <t>Zorgveld (ambulante) jeugdhulp 2018-2019 (2020, 2021)</t>
  </si>
  <si>
    <t>Gegevens Jeugdhulpaanbieder</t>
  </si>
  <si>
    <t>In te vullen door jeugdhulpaanbieder</t>
  </si>
  <si>
    <t>T1</t>
  </si>
  <si>
    <t>T2</t>
  </si>
  <si>
    <t>T3</t>
  </si>
  <si>
    <t>T4</t>
  </si>
  <si>
    <t>T5</t>
  </si>
  <si>
    <t>T6</t>
  </si>
  <si>
    <t>T7</t>
  </si>
  <si>
    <t>T8</t>
  </si>
  <si>
    <t>T9</t>
  </si>
  <si>
    <t>T10</t>
  </si>
  <si>
    <t>T11</t>
  </si>
  <si>
    <t>T12</t>
  </si>
  <si>
    <t>T13</t>
  </si>
  <si>
    <t>T14</t>
  </si>
  <si>
    <t>T15</t>
  </si>
  <si>
    <t>SKJ/BIG registratie</t>
  </si>
  <si>
    <t>Calamiteiten en huiselijk geweld en kindermishandeling</t>
  </si>
  <si>
    <t>Financiële en economische draagkracht</t>
  </si>
  <si>
    <t>Beroepsbevoegdheid</t>
  </si>
  <si>
    <t>Klachtenregeling</t>
  </si>
  <si>
    <t>Cliëntenparticipatie</t>
  </si>
  <si>
    <t>Kwaliteit</t>
  </si>
  <si>
    <t>Verzekering</t>
  </si>
  <si>
    <t>Mededinging</t>
  </si>
  <si>
    <t>Bijlage B.1 Overeenkomst</t>
  </si>
  <si>
    <t>Bijlage B.2 Bewerkersovereenkomst</t>
  </si>
  <si>
    <t>Bijlage B.3 Algemene Inkoopvoorwaarden</t>
  </si>
  <si>
    <t>Integrale ambulante jeugdhulp</t>
  </si>
  <si>
    <t>Ernstige Enkelvoudige Dyslexie (EED)</t>
  </si>
  <si>
    <t>Duurzame ambulante jeugdhulp</t>
  </si>
  <si>
    <t>Jeugdhulpvervoer</t>
  </si>
  <si>
    <t xml:space="preserve">        Nee</t>
  </si>
  <si>
    <t xml:space="preserve">         Ja</t>
  </si>
  <si>
    <t xml:space="preserve">        N.v.t.</t>
  </si>
  <si>
    <t>Naam concern / holdingmaatschappij</t>
  </si>
  <si>
    <t>Declarabele uren</t>
  </si>
  <si>
    <t>Totaal</t>
  </si>
  <si>
    <t>Eventuele Toelichting</t>
  </si>
  <si>
    <t>Toelatingsdocument Zorgveld (ambulante) jeugdhulp 2018-2019 (2020, 2021)
d.d. 1 september 2017</t>
  </si>
  <si>
    <t>Ondergetekenden verklaren:</t>
  </si>
  <si>
    <t>Eventuele toelichting</t>
  </si>
  <si>
    <t>Dat jeugdhulpaanbieder deel uitmaakt van een concern / holdingmaatschappij</t>
  </si>
  <si>
    <t xml:space="preserve">       Nee</t>
  </si>
  <si>
    <t xml:space="preserve">        Ja</t>
  </si>
  <si>
    <t xml:space="preserve">       N.v.t.</t>
  </si>
  <si>
    <t>Dat jeugdhulpaanbieder bij het verstrekken van informatie gebruik maakt van de jaarcijfers van onderstaande concern/holdingmaatschappij</t>
  </si>
  <si>
    <t>Ja / Nee</t>
  </si>
  <si>
    <t>N.v.t. / Ja</t>
  </si>
  <si>
    <r>
      <t xml:space="preserve">Perceel 1
</t>
    </r>
    <r>
      <rPr>
        <sz val="8"/>
        <color theme="1"/>
        <rFont val="Calibri"/>
        <family val="2"/>
        <scheme val="minor"/>
      </rPr>
      <t>Gemeente Alkmaar</t>
    </r>
  </si>
  <si>
    <r>
      <t xml:space="preserve">Perceel 2
</t>
    </r>
    <r>
      <rPr>
        <sz val="8"/>
        <color theme="1"/>
        <rFont val="Calibri"/>
        <family val="2"/>
        <scheme val="minor"/>
      </rPr>
      <t>Gemeente Bergen (NH)</t>
    </r>
  </si>
  <si>
    <r>
      <t xml:space="preserve">Perceel 3
</t>
    </r>
    <r>
      <rPr>
        <sz val="8"/>
        <color theme="1"/>
        <rFont val="Calibri"/>
        <family val="2"/>
        <scheme val="minor"/>
      </rPr>
      <t>Gemeente Castricum</t>
    </r>
  </si>
  <si>
    <r>
      <t xml:space="preserve">Perceel 4
</t>
    </r>
    <r>
      <rPr>
        <sz val="8"/>
        <color theme="1"/>
        <rFont val="Calibri"/>
        <family val="2"/>
        <scheme val="minor"/>
      </rPr>
      <t>Gemeente
Heerhugowaard</t>
    </r>
  </si>
  <si>
    <r>
      <t xml:space="preserve">Perceel 5
</t>
    </r>
    <r>
      <rPr>
        <sz val="8"/>
        <color theme="1"/>
        <rFont val="Calibri"/>
        <family val="2"/>
        <scheme val="minor"/>
      </rPr>
      <t>Gemeente
Heiloo</t>
    </r>
  </si>
  <si>
    <r>
      <t xml:space="preserve">Perceel 6
</t>
    </r>
    <r>
      <rPr>
        <sz val="8"/>
        <color theme="1"/>
        <rFont val="Calibri"/>
        <family val="2"/>
        <scheme val="minor"/>
      </rPr>
      <t>Gemeente Langedijk</t>
    </r>
  </si>
  <si>
    <r>
      <t xml:space="preserve">Perceel 7
</t>
    </r>
    <r>
      <rPr>
        <sz val="8"/>
        <color theme="1"/>
        <rFont val="Calibri"/>
        <family val="2"/>
        <scheme val="minor"/>
      </rPr>
      <t>Gemeente Uitgeest</t>
    </r>
  </si>
  <si>
    <t>Alle
gemeenten</t>
  </si>
  <si>
    <t>Mixtarief, afgerond in een-heden x 60 min.</t>
  </si>
  <si>
    <t>Mixtarief, afgerond per minuut</t>
  </si>
  <si>
    <t>Personeel met opleidingsniveau MBO</t>
  </si>
  <si>
    <t>Aantal FTE
voor de regio Alkmaar</t>
  </si>
  <si>
    <t>Personeel met opleidingsniveau HBO</t>
  </si>
  <si>
    <t>Personeel met opleidingsniveau WO</t>
  </si>
  <si>
    <t>Personeel met opleidingsniveau WO+</t>
  </si>
  <si>
    <t>Personeel met opleidingsniveau AMS</t>
  </si>
  <si>
    <t>Gegevens jeugdhulpaanbieder</t>
  </si>
  <si>
    <t>In te zetten personeel voor INTEGRALE AMBULANTE JEUGDHULP</t>
  </si>
  <si>
    <t>U vult één rekeningnummer van uw organisatie in voor de betaling van de door u geleverde jeugdhulp.</t>
  </si>
  <si>
    <t>U vult uw (organisatie-)naam in op wie het rekeningnummer geregistreerd staat.</t>
  </si>
  <si>
    <t>U vult een korte beschrijving van de kernactiviteiten van uw organisatie in. U kunt de rijhoogte naar eigen believen aanpassen.</t>
  </si>
  <si>
    <t>U vult de naam in van degene die voor uw organisatie bij de Kamer van Koophandel als tekenbevoegd staat geregistreerd.</t>
  </si>
  <si>
    <t>U vult de functie in van degene wiens naam achter het veld "Naam tekenbevoegde" staat ingevuld.</t>
  </si>
  <si>
    <t>U vult de datum in waarop de handtekening wordt gezet.</t>
  </si>
  <si>
    <t>Degene wiens naam achter het veld "Naam tekenbevoegde" staat ingevuld, zet haar/zijn handtekening.
Let op! Deze handtekening wordt tevens beschouwd als een handtekening onder het Uniform Europees Aanbestedingsdocument (Bijlage C.4).
Na het invullen van het Uniform Europees Aanbestedingsdocument hoeft u het Uniform Europees Aanbestedingsdocument dan niet apart te (laten) ondertekenen.</t>
  </si>
  <si>
    <t>Bezoekadres</t>
  </si>
  <si>
    <t>Straatnaam + Huisnummer</t>
  </si>
  <si>
    <t>Postcode + Woonplaats</t>
  </si>
  <si>
    <t>Postadres</t>
  </si>
  <si>
    <t>Website</t>
  </si>
  <si>
    <t>KvK nummer</t>
  </si>
  <si>
    <t>E-mailadres, algemeen</t>
  </si>
  <si>
    <t>Telefoonnummer, algemeen</t>
  </si>
  <si>
    <t>IBAN Rekeningnummer</t>
  </si>
  <si>
    <t>Telefoonnummer</t>
  </si>
  <si>
    <t>E-mailadres</t>
  </si>
  <si>
    <t>Adres</t>
  </si>
  <si>
    <t>Contactpersoon toewijzing</t>
  </si>
  <si>
    <t>Praktijkadressen en behandellocaties in regio Alkmaar</t>
  </si>
  <si>
    <t>Overige adressen en locaties</t>
  </si>
  <si>
    <t>NAW gegevens jeugdhulpaanbieder</t>
  </si>
  <si>
    <t>Instelling</t>
  </si>
  <si>
    <t>Anders</t>
  </si>
  <si>
    <t>Instelling of anders</t>
  </si>
  <si>
    <t>Beschrijving van de kernactiviteiten</t>
  </si>
  <si>
    <t>Deze gegevens worden standaard overgenomen van het tabblad 'NAW gegevens'</t>
  </si>
  <si>
    <t xml:space="preserve">In deze tabel staan alle toelatingseisen standaard op "Ja" ingevuld.
</t>
  </si>
  <si>
    <t>De eisen vindt u terug in het Toelatingsdocument Zorgveld (ambulante) jeugdhulp 2018-2019 (2020, 2021).</t>
  </si>
  <si>
    <t>U vult deze tabel uitsluitend in als u (o.a.) een toelatingsverzoek indient voor de productcategorie "integrale ambulante jeugdhulp". Zo niet, dan kunt u deze tabel overslaan.</t>
  </si>
  <si>
    <t>U vult het personeel naar opleidingsniveau in dat u in onze regio wilt inzetten voor de productcategorie "integrale ambulante jeugdhulp", dus niet voor de overige productcategorieën.</t>
  </si>
  <si>
    <t xml:space="preserve">U vult uitsluitend de witte velden in kolom "Aantal FTE voor de regio Alkmaar" in. </t>
  </si>
  <si>
    <t xml:space="preserve">In deze tabel staan de documenten waarmee u akkoord gaat standaard op "Ja" ingevuld.
</t>
  </si>
  <si>
    <t>Ondergetekende verklaart dat haar/zijn organisatie akkoord gaat met wat betrekking heeft op haar/ zijn Toelatingsverzoek (Bijlage C.1) en - aanvullend op landelijke wet- en regelgeving - is bepaald in:</t>
  </si>
  <si>
    <t>Als uw organisatie met alle documenten akkoord gaat, wijzigt u niets in deze tabel.</t>
  </si>
  <si>
    <t>U heeft de mogelijkheid om per document een toelichting te geven.</t>
  </si>
  <si>
    <t>Deze gegevens worden standaard overgenomen van het tabblad 'Bijlage C.1'</t>
  </si>
  <si>
    <t>Degene wiens naam achter het veld "Naam tekenbevoegde" staat ingevuld, zet haar/zijn handtekening.</t>
  </si>
  <si>
    <t>Ondergetekende verklaren:</t>
  </si>
  <si>
    <t>U heeft de mogelijkheid om per verklaring een toelichting te geven. U kunt de rijhoogte naar eigen believen aanpassen.</t>
  </si>
  <si>
    <t>U heeft de mogelijkheid om per eis een toelichting te geven. U kunt de rijhoogte naar eigen believen aanpassen.</t>
  </si>
  <si>
    <t xml:space="preserve">In deze tabel staan de relevantie verklaringen standaard op "N.v.t." ingevuld.
</t>
  </si>
  <si>
    <t>Als een of meerdere verklaringen van toepassing zijn op uw organisatie, vult u een "Ja" in achter de desbetreffende verklaring(-en).</t>
  </si>
  <si>
    <t>Naam concern / moedermaatschappij</t>
  </si>
  <si>
    <t>U vult de naam in van degene die voor het concern/de moedermaatschappij bij de Kamer van Koophandel als tekenbevoegd staat geregistreerd.</t>
  </si>
  <si>
    <t>U vult de naam in van het concern/de moedermaatschappij in.</t>
  </si>
  <si>
    <t>U vult Bijlage C.3 uitsluitend in als uw organisatie deel uitmaakt van een holding/moedermaatschappij. Zo niet, dan hoeft u bijlage C.3 niet in te vullen en ook niet te voorzien van een handtekening.</t>
  </si>
  <si>
    <t>U vult het nummer in waarmee uw organisatie bij de Kamer van Koophandel staat geregistreerd.</t>
  </si>
  <si>
    <t>U vult het algemene telefoonnummer van uw organisatie in.</t>
  </si>
  <si>
    <t>U vult de naam van de website van uw organisatie in, te beginnen met "www."</t>
  </si>
  <si>
    <t>U vult het algemene E-mailadres van uw organisatie in.</t>
  </si>
  <si>
    <t>U vult uw praktijkadressen en behandellocaties in waarmee u (potentiële) clienten uit regio Alkmaar wilt bedienen. 
U kunt de rijhoogte naar eigen believen aanpassen.</t>
  </si>
  <si>
    <t>Als uw organisatie niet met alle documenten akkoord gaat, vult u een "Nee" in achter het desbetreffende document waaraan uw organisatie niet voldoet.</t>
  </si>
  <si>
    <t>U vult het bezoekadres van uw organisatie in.</t>
  </si>
  <si>
    <t>U vult de postcode en woonplaats in die behoren bij het bezoekadres van uw organisatie.</t>
  </si>
  <si>
    <t>U vult het postadres van uw organisatie in als uw organisatie een apart postadres heeft.</t>
  </si>
  <si>
    <t>U vult de postcode en woonplaats in die behoren bij het postadres van uw organisatie.</t>
  </si>
  <si>
    <t>U vult de functie in van de degene die voor uw organisatie het eerste aanspreekpunt is voor contractmanagement.</t>
  </si>
  <si>
    <t>U vult het telefoonnummer in van de degene die voor uw organisatie het eerste aanspreekpunt is voor contractmanagement.</t>
  </si>
  <si>
    <t>U vult het E-mailadres in van de degene die voor uw organisatie het eerste aanspreekpunt is voor contractmanagement.</t>
  </si>
  <si>
    <t>U vult de functie in van de degene die voor uw organisatie het tweede aanspreekpunt is voor contractmanagement.</t>
  </si>
  <si>
    <t>U vult het telefoonnummer in van de degene die voor uw organisatie het tweede aanspreekpunt is voor contractmanagement.</t>
  </si>
  <si>
    <t>U vult het E-mailadres in van de degene die voor uw organisatie het tweede aanspreekpunt is voor contractmanagement.</t>
  </si>
  <si>
    <t>U vult de achternaam en de voorletters in van de degene die voor uw organisatie het aanspreekpunt is voor de financiën.</t>
  </si>
  <si>
    <t>U vult het telefoonnummer in van de degene die voor uw organisatie het aanspreekpunt is voor de financiën.</t>
  </si>
  <si>
    <t>U vult het E-mailadres in van de degene die voor uw organisatie het aanspreekpunt is voor de financiën.</t>
  </si>
  <si>
    <t>U vult de achternaam en de voorletters in van de degene die voor uw organisatie het aanspreekpunt is voor de toewijzing van cliënten.</t>
  </si>
  <si>
    <t>U vult het telefoonnummer in van de degene die voor uw organisatie het aanspreekpunt is voor de toewijzing van cliënten.</t>
  </si>
  <si>
    <t>U vult het E-mailadres in van de degene die voor uw organisatie het aanspreekpunt is voor de toewijzing van cliënten.</t>
  </si>
  <si>
    <t>De tabel rekent zelf het mixtarief uit waarmee u de productcategorie "integrale ambulante jeugdhulp" kunt declareren via het berichtenverkeer.</t>
  </si>
  <si>
    <t xml:space="preserve">Dat onderstaande concern / holdingmaatschappij zich namens jeugdhulpaanbieder volledig en onvoorwaardelijk garant stelt voor de nakoming van de verplichtingen die uit de overeenkomst voortvloeien, in overeenstemming met artikel 2:403 sub f BW. </t>
  </si>
  <si>
    <t>Berichtenverkeer - communicatie</t>
  </si>
  <si>
    <t xml:space="preserve">Berichtenverkeer - technische en bedrijfsregels </t>
  </si>
  <si>
    <t>Ondergetekende verklaart dat zijn/haar organisatie voldoet aan de toelatingseisen als opgenomen in het Toelatingsdocument Zorgveld (ambulante) jeugdhulp 2018-2019 (2020, 2021) d.d. 1 september 2017 m.b.t.:</t>
  </si>
  <si>
    <t>Als u voor een productcategorie voor alle deelnemende gemeenten een overeenkomst wilt, volstaat een "ja" in de kolom "Alle gemeenten". U ziet dat bij alle gemeenten een "ja" verschijnt.</t>
  </si>
  <si>
    <t>Als u voor een productcategorie voor een aantal gemeenten een overeenkomst wilt, vult u een "ja" in de kolom van de desbetreffende gemeente(-n) in.</t>
  </si>
  <si>
    <t>Ondergetekende verklaart dat haar/zijn organisatie voldoet aan de toelatingseisen als opgenomen in het Toelatingsdocument Zorgveld (ambulante) jeugdhulp 2018-2019 (20220, 2021) 
d.d. 1 september 2017 m.b.t.:</t>
  </si>
  <si>
    <t>Als uw organisatie aan alle toelatingseisen voldoet, wijzigt u niets in deze tabel.</t>
  </si>
  <si>
    <t>Als uw organisatie niet aan alle toelatingseisen voldoet, vult u een "Nee" in achter de desbetreffende eis(-en) waaraan uw organisatie niet voldoet.</t>
  </si>
  <si>
    <t>Ondergetekende verklaart dat haar/zijn organisatie akkoord gaat met al wat betrekking heeft op haar/zijn Toelatingsverzoek (Bijlage C.1) en - aanvullend op landelijke wet- en regelgeving - is bepaald in:</t>
  </si>
  <si>
    <t>Ondergetekende verzoekt een of meerdere (wijzigingen van haar/zijn) overeenkomst(-en) voor (naar) de volgende percelen en productcategorieën:</t>
  </si>
  <si>
    <t>Nee / ja</t>
  </si>
  <si>
    <t>Onderaannemers</t>
  </si>
  <si>
    <t>Combinatie</t>
  </si>
  <si>
    <t>In te vullen door concern / holdingmaatschappij (indien van toepassing)</t>
  </si>
  <si>
    <t>Ondertekening (indien van toepassing)</t>
  </si>
  <si>
    <t>Corruptie</t>
  </si>
  <si>
    <t>Fraude</t>
  </si>
  <si>
    <t>Terroristische misdrijven of strafbare feiten die daarmee verband houden</t>
  </si>
  <si>
    <t>Witwassen van geld of financiering van terrorisme</t>
  </si>
  <si>
    <t>Kinderarbeid en andere vormen van mensenhandel</t>
  </si>
  <si>
    <t>Deelneming aan een ciminele organisatie</t>
  </si>
  <si>
    <t>Belastingen en sociale premies</t>
  </si>
  <si>
    <t>Heeft u voldaan aan al uw verplichtingen met betrekking tot de betaling van belastingen of sociale premies?</t>
  </si>
  <si>
    <t>Sociaal of arbeidsrecht</t>
  </si>
  <si>
    <t>Heeft u voor zover u weet voldaan aan uw verplichtingen op het gebied van sociaal of arbeidsrecht?</t>
  </si>
  <si>
    <t>Heeft u maatregelen getroffen om aan te tonen dat u ondanks deze schending betrouwbaar bent?</t>
  </si>
  <si>
    <t>Is op uw onderneming een van de volgende situaties van toepassing?</t>
  </si>
  <si>
    <t>Doet u (structureel) een beroep op een of meerdere onderaannemers?</t>
  </si>
  <si>
    <t>Vormt u een combinatie met een of meerdere andere ondernemers?</t>
  </si>
  <si>
    <t>toepassing is?</t>
  </si>
  <si>
    <t>Faillissement</t>
  </si>
  <si>
    <t>Insolventie of liquidatie</t>
  </si>
  <si>
    <t>Een regeling met schuldeisers getroffen</t>
  </si>
  <si>
    <t>Activa worden beheerd door een curator of rechtbank</t>
  </si>
  <si>
    <t>Bedrijfsactiviteiten zijn gestaakt</t>
  </si>
  <si>
    <t>Een andere vergelijkbare toestand als beschreven onder 1, 2 of 3</t>
  </si>
  <si>
    <t>Heeft u zich schuldig gemaakt aan een ernstige beroepsfout?</t>
  </si>
  <si>
    <t>Heeft u met andere ondernemers overeenkomsten gesloten die gericht zijn op vervalsing van de mededinging?</t>
  </si>
  <si>
    <t>Bent u zich bewust van enig belangenconflict als gevolg van deelneming aan deze procedure?</t>
  </si>
  <si>
    <t>Is het u overkomen dat een eerdere overeenkomst met een inkopende organisatie heeft geleid tot vroegtijdige beëindiging van die overeenkomst, tot schadevergoeding of een andere vergelijkbare sanctie?</t>
  </si>
  <si>
    <t>Bevestigt u dat:</t>
  </si>
  <si>
    <t>U zich niet in ernstige mate schuldig heeft gemaakt aan valse verklaringen bij het verstrekken van informatie die nodig is om te controleren of er geen gronden zijn voor uitsluiting?</t>
  </si>
  <si>
    <t>U dergelijke informatie niet hebt achtergehouden?</t>
  </si>
  <si>
    <t>U de ondersteunende documenten onverwijld kan overleggen?</t>
  </si>
  <si>
    <t>U niet heeft getracht het besluitvormingsproces van opdrachtgever onrechtmatig te beïnvloeden, om vertrouwelijke informatie te verkrijgen die u onrechtmatige voordelen bezorgen of om verwijtbaar misleidende informatie te verstrekken die een belangrijke invloed kunnen hebben op de beslissing met u een overeenkomst te sluiten?</t>
  </si>
  <si>
    <t>Is uw onderneming zelf of is iemand die lid is van uw bestuurs-, leidinggevend of toezichthoudend orgaan of daarin vertegenwoordigings-, beslissings- of controlebevoegdheid heeft, om een van 
de hierna genoemde redenen veroordeeld bij onherroepelijk vonnis, welk vonnis niet later dan vijf jaar geleden is gewezen of dat expliciet een uitsluitingsperiode bevat die nog steeds van</t>
  </si>
  <si>
    <t>Diversen</t>
  </si>
  <si>
    <t>Betalingen en sociale premies</t>
  </si>
  <si>
    <t>Is op uw organisatie een van de volgende situaties
van toepassing?</t>
  </si>
  <si>
    <t>U vult in 'Ja' of 'Nee'. Als u 'Ja' invult, vermeldt u in het tekstvak de identiteiten (namen) van de ondernemer(s) met wie u een combinatie vormt.
U laat de ondernemer(s) dan zelf ook de bijlagen C.1 tot en met C.4 invullen.</t>
  </si>
  <si>
    <t>U vult in 'Ja' of 'Nee'. Als u 'Ja' invult, vermeldt u in het tekstvak de identiteiten (namen) van de onderaannemer(s) op wie u (structureel) een beroep doet.</t>
  </si>
  <si>
    <t>U vult in 'Ja' of 'Nee'. U heeft de mogelijkheid dit nader toe te lichten, waarbij u de rijhoogte naar eigen believen kunt aanpassen.</t>
  </si>
  <si>
    <t>U vult in 'Ja', 'Nee' of 'N.v.t.'. U heeft de mogelijkheid dit nader toe te lichten, waarbij u de rijhoogte naar eigen believen kunt aanpassen.</t>
  </si>
  <si>
    <t>Bijlage A.1 Tarievenblad en addendum</t>
  </si>
  <si>
    <t>Algemeen</t>
  </si>
  <si>
    <t>Praktijkcode AGB</t>
  </si>
  <si>
    <t>Registratienummer BIG</t>
  </si>
  <si>
    <t xml:space="preserve">Registratienummer SKJ </t>
  </si>
  <si>
    <t>Registratienummer Beroepsvereniging (naam en nr.)</t>
  </si>
  <si>
    <t>U vult uw registratienummer SKJ in.</t>
  </si>
  <si>
    <t>U vult uw registratienummer BIG in.</t>
  </si>
  <si>
    <t>Indien u niet SKJ of BIG geregistreerd bent vult u hier de naam en het registratienummer van uw beroepsvereniging in.</t>
  </si>
  <si>
    <t>U vult de BIC code van uw bank in.</t>
  </si>
  <si>
    <t>BIC code van uw bank</t>
  </si>
  <si>
    <t>Contactpersoon financiële administratie</t>
  </si>
  <si>
    <t>Contactpersonen van uw organisatie</t>
  </si>
  <si>
    <t>E-mailadres Zorgring (www.zorgring.nl)</t>
  </si>
  <si>
    <r>
      <t xml:space="preserve">Invulinstructie - </t>
    </r>
    <r>
      <rPr>
        <b/>
        <u/>
        <sz val="9"/>
        <color theme="1"/>
        <rFont val="Calibri"/>
        <family val="2"/>
        <scheme val="minor"/>
      </rPr>
      <t>LET OP: DIT IS GEEN INVUL-TABBLAD | Gelieve onderstaande informatie eerst door te nemen</t>
    </r>
  </si>
  <si>
    <r>
      <t xml:space="preserve">Dit document bestaat uit 6 tabbladen. Zie onderaan uw scherm!
-  Tabblad 1 bevat de invulinstructie en vult u NIET in. Het bevat de toelichting op de tabbladen 2 t/m 6.
-  Tabbladen 2, 3, 4 en 6 zijn verplicht om in te vullen (NAW gegevens, Bijlagen C.1, C.2 en C.4).
-  Tabblad 5 (Bijlage C.3) vult u uitsluitend in als uw organisatie deel uitmaakt van een holding/moedermaatschappij.
-  U ondertekent Bijlagen C.1, C.2, C.3 en C.4 met een rechtsgeldige handtekening. Deze handtekening zet u met pen. Hiervoor print u de tabbladen uit, ondertekent deze 
   en scant deze vervolgens als PDF in. 
</t>
    </r>
    <r>
      <rPr>
        <b/>
        <u/>
        <sz val="8"/>
        <color theme="0"/>
        <rFont val="Calibri"/>
        <family val="2"/>
        <scheme val="minor"/>
      </rPr>
      <t>U start met uw invullen op tabblad 2 (NAW gegevens).</t>
    </r>
  </si>
  <si>
    <t xml:space="preserve">U vult de naam van uw organisatie in, zoals bekend onder uw AGB-praktijkcode.
</t>
  </si>
  <si>
    <r>
      <t>U vult de AGB code in waarmee uw</t>
    </r>
    <r>
      <rPr>
        <b/>
        <sz val="8"/>
        <color theme="1"/>
        <rFont val="Calibri"/>
        <family val="2"/>
        <scheme val="minor"/>
      </rPr>
      <t xml:space="preserve"> praktijk</t>
    </r>
    <r>
      <rPr>
        <sz val="8"/>
        <color theme="1"/>
        <rFont val="Calibri"/>
        <family val="2"/>
        <scheme val="minor"/>
      </rPr>
      <t xml:space="preserve"> (bedrijf) geregistreerd staat.</t>
    </r>
  </si>
  <si>
    <r>
      <t xml:space="preserve">NAW gegevens jeugdhulpaanbieder                   </t>
    </r>
    <r>
      <rPr>
        <b/>
        <sz val="9"/>
        <color rgb="FFFF0000"/>
        <rFont val="Calibri"/>
        <family val="2"/>
        <scheme val="minor"/>
      </rPr>
      <t>(invulinstructie vind u op tabblad 1, zie onderaan uw scherm)</t>
    </r>
  </si>
  <si>
    <r>
      <t xml:space="preserve">Bijlage C.1 Toelatingsverzoek / Wijzigingsverzoek overeenkomst(-en)                  </t>
    </r>
    <r>
      <rPr>
        <b/>
        <sz val="9"/>
        <color rgb="FFFF0000"/>
        <rFont val="Calibri"/>
        <family val="2"/>
        <scheme val="minor"/>
      </rPr>
      <t xml:space="preserve"> (invulinstructie vind u op tabblad 1, zie onderaan uw scherm)</t>
    </r>
  </si>
  <si>
    <r>
      <t xml:space="preserve">Bijlage C.2 Akkoordverklaring                   </t>
    </r>
    <r>
      <rPr>
        <b/>
        <sz val="9"/>
        <color rgb="FFFF0000"/>
        <rFont val="Calibri"/>
        <family val="2"/>
        <scheme val="minor"/>
      </rPr>
      <t>(invulinstructie vind u op tabblad 1, zie onderaan uw scherm)</t>
    </r>
  </si>
  <si>
    <r>
      <t xml:space="preserve">Bijlage C.3 Holdingverklaring                   </t>
    </r>
    <r>
      <rPr>
        <b/>
        <sz val="9"/>
        <color rgb="FFFF0000"/>
        <rFont val="Calibri"/>
        <family val="2"/>
        <scheme val="minor"/>
      </rPr>
      <t>(invulinstructie vind u op tabblad 1, zie onderaan uw scherm)</t>
    </r>
  </si>
  <si>
    <r>
      <t xml:space="preserve">Bijlage C.4 Eigen Verklaring                   </t>
    </r>
    <r>
      <rPr>
        <b/>
        <sz val="9"/>
        <color rgb="FFFF0000"/>
        <rFont val="Calibri"/>
        <family val="2"/>
        <scheme val="minor"/>
      </rPr>
      <t>(invulinstructie vind u op tabblad 1, zie onderaan uw scherm)</t>
    </r>
  </si>
  <si>
    <t>E-mailadres bij  Zorgring (www.zorgring.nl)</t>
  </si>
  <si>
    <t>Aansluiting regionale Verwijsindex VIN (www.vroegsamenwerken.nl)</t>
  </si>
  <si>
    <t>VOG-verklaring (niet ouder dan 3 jaar)</t>
  </si>
  <si>
    <t>Contactpersoon voor de uitvoering</t>
  </si>
  <si>
    <t>Contactpersoon voor de verkoop</t>
  </si>
  <si>
    <t>Tabblad 3. Bijlage C.1</t>
  </si>
  <si>
    <t>Tabblad 4. Bijlage C.2</t>
  </si>
  <si>
    <t>Tabblad 5. Bijlage C.3</t>
  </si>
  <si>
    <t>Tabblad 6. Bijlage C.4</t>
  </si>
  <si>
    <r>
      <t xml:space="preserve">U bent aangesloten op het beveiligde e-mailnetwerk van Zorgring en vult het e-mailadres in waarmee uw organisatie is aangesloten op Zorgring. </t>
    </r>
    <r>
      <rPr>
        <b/>
        <sz val="8"/>
        <color theme="1"/>
        <rFont val="Calibri"/>
        <family val="2"/>
        <scheme val="minor"/>
      </rPr>
      <t>Zie www.zorgring.nl</t>
    </r>
  </si>
  <si>
    <t>Tarief 2020</t>
  </si>
  <si>
    <t>Mixtarief 2020</t>
  </si>
  <si>
    <r>
      <t xml:space="preserve">U vult hier </t>
    </r>
    <r>
      <rPr>
        <b/>
        <sz val="8"/>
        <color theme="1"/>
        <rFont val="Calibri"/>
        <family val="2"/>
        <scheme val="minor"/>
      </rPr>
      <t>'Instelling'</t>
    </r>
    <r>
      <rPr>
        <sz val="8"/>
        <color theme="1"/>
        <rFont val="Calibri"/>
        <family val="2"/>
        <scheme val="minor"/>
      </rPr>
      <t xml:space="preserve"> in wanneer uw organisatie een instelling is. Uw organisatie is een instelling bij minimaal 5 regiebehandelaars. In alle andere gevallen vult u hier </t>
    </r>
    <r>
      <rPr>
        <b/>
        <sz val="8"/>
        <color theme="1"/>
        <rFont val="Calibri"/>
        <family val="2"/>
        <scheme val="minor"/>
      </rPr>
      <t>'Anders'</t>
    </r>
    <r>
      <rPr>
        <sz val="8"/>
        <color theme="1"/>
        <rFont val="Calibri"/>
        <family val="2"/>
        <scheme val="minor"/>
      </rPr>
      <t xml:space="preserve"> in.</t>
    </r>
  </si>
  <si>
    <t>U vult de achternaam en de voorletters in van de degene die voor uw organisatie het eerste aanspreekpunt is vanuit de verkoop voor contractmanagement van Netwerkorganisatie regio Alkmaar.</t>
  </si>
  <si>
    <t>U vult de achternaam en de voorletters in van de degene die voor uw organisatie het eerste aanspreekpunt is vanuit de uitvoering voor contractmanagement van Netwerkorganisatie regio Alkmaar.</t>
  </si>
  <si>
    <t xml:space="preserve">Contactpersoon financiële administratie 
</t>
  </si>
  <si>
    <t>Vecozo  (vermeld svp het pakket wat u gebruikt)</t>
  </si>
  <si>
    <t>Bedrijfsnaam volgens AGB registratie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</si>
</sst>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 #,##0_ ;_ &quot;€&quot;\ * \-#,##0_ ;_ &quot;€&quot;\ * &quot;-&quot;_ ;_ @_ "/>
    <numFmt numFmtId="44" formatCode="_ &quot;€&quot;\ * #,##0.00_ ;_ &quot;€&quot;\ * \-#,##0.00_ ;_ &quot;€&quot;\ * &quot;-&quot;??_ ;_ @_ "/>
    <numFmt numFmtId="164" formatCode="[$-413]d\ mmmm\ yyyy;@"/>
    <numFmt numFmtId="165" formatCode="#,##0.0"/>
    <numFmt numFmtId="166" formatCode="#,##0_ ;\-#,##0\ "/>
  </numFmts>
  <fonts count="21" x14ac:knownFonts="1">
    <font>
      <sz val="11"/>
      <color theme="1"/>
      <name val="Calibri"/>
      <family val="2"/>
      <scheme val="minor"/>
    </font>
    <font>
      <b/>
      <sz val="9"/>
      <color theme="1"/>
      <name val="Calibri"/>
      <family val="2"/>
      <scheme val="minor"/>
    </font>
    <font>
      <sz val="9"/>
      <color theme="1"/>
      <name val="Calibri"/>
      <family val="2"/>
      <scheme val="minor"/>
    </font>
    <font>
      <b/>
      <sz val="9"/>
      <color rgb="FFFF0000"/>
      <name val="Calibri"/>
      <family val="2"/>
      <scheme val="minor"/>
    </font>
    <font>
      <sz val="9"/>
      <color theme="0"/>
      <name val="Calibri"/>
      <family val="2"/>
      <scheme val="minor"/>
    </font>
    <font>
      <b/>
      <sz val="9"/>
      <name val="Calibri"/>
      <family val="2"/>
      <scheme val="minor"/>
    </font>
    <font>
      <sz val="9"/>
      <color theme="1" tint="0.499984740745262"/>
      <name val="Calibri"/>
      <family val="2"/>
      <scheme val="minor"/>
    </font>
    <font>
      <i/>
      <sz val="9"/>
      <name val="Calibri"/>
      <family val="2"/>
      <scheme val="minor"/>
    </font>
    <font>
      <b/>
      <i/>
      <sz val="9"/>
      <color rgb="FFFF0000"/>
      <name val="Calibri"/>
      <family val="2"/>
      <scheme val="minor"/>
    </font>
    <font>
      <b/>
      <sz val="8"/>
      <color theme="1"/>
      <name val="Calibri"/>
      <family val="2"/>
      <scheme val="minor"/>
    </font>
    <font>
      <sz val="8"/>
      <color theme="1"/>
      <name val="Calibri"/>
      <family val="2"/>
      <scheme val="minor"/>
    </font>
    <font>
      <sz val="8"/>
      <color theme="1" tint="0.499984740745262"/>
      <name val="Calibri"/>
      <family val="2"/>
      <scheme val="minor"/>
    </font>
    <font>
      <b/>
      <sz val="8"/>
      <name val="Calibri"/>
      <family val="2"/>
      <scheme val="minor"/>
    </font>
    <font>
      <b/>
      <sz val="8"/>
      <color rgb="FFFF0000"/>
      <name val="Calibri"/>
      <family val="2"/>
      <scheme val="minor"/>
    </font>
    <font>
      <sz val="8"/>
      <name val="Calibri"/>
      <family val="2"/>
      <scheme val="minor"/>
    </font>
    <font>
      <sz val="9"/>
      <name val="Calibri"/>
      <family val="2"/>
      <scheme val="minor"/>
    </font>
    <font>
      <sz val="8"/>
      <color theme="0"/>
      <name val="Calibri"/>
      <family val="2"/>
      <scheme val="minor"/>
    </font>
    <font>
      <b/>
      <sz val="8"/>
      <color theme="1" tint="0.499984740745262"/>
      <name val="Calibri"/>
      <family val="2"/>
      <scheme val="minor"/>
    </font>
    <font>
      <b/>
      <sz val="8"/>
      <color theme="0"/>
      <name val="Calibri"/>
      <family val="2"/>
      <scheme val="minor"/>
    </font>
    <font>
      <b/>
      <u/>
      <sz val="9"/>
      <color theme="1"/>
      <name val="Calibri"/>
      <family val="2"/>
      <scheme val="minor"/>
    </font>
    <font>
      <b/>
      <u/>
      <sz val="8"/>
      <color theme="0"/>
      <name val="Calibri"/>
      <family val="2"/>
      <scheme val="minor"/>
    </font>
  </fonts>
  <fills count="6">
    <fill>
      <patternFill patternType="none"/>
    </fill>
    <fill>
      <patternFill patternType="gray125"/>
    </fill>
    <fill>
      <patternFill patternType="solid">
        <fgColor rgb="FF66CCFF"/>
        <bgColor indexed="64"/>
      </patternFill>
    </fill>
    <fill>
      <patternFill patternType="solid">
        <fgColor rgb="FFCCECFF"/>
        <bgColor indexed="64"/>
      </patternFill>
    </fill>
    <fill>
      <patternFill patternType="solid">
        <fgColor rgb="FFFFFF00"/>
        <bgColor indexed="64"/>
      </patternFill>
    </fill>
    <fill>
      <patternFill patternType="solid">
        <fgColor rgb="FFFF0000"/>
        <bgColor indexed="64"/>
      </patternFill>
    </fill>
  </fills>
  <borders count="43">
    <border>
      <left/>
      <right/>
      <top/>
      <bottom/>
      <diagonal/>
    </border>
    <border>
      <left/>
      <right/>
      <top style="thin">
        <color auto="1"/>
      </top>
      <bottom style="thin">
        <color auto="1"/>
      </bottom>
      <diagonal/>
    </border>
    <border>
      <left/>
      <right/>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top style="medium">
        <color auto="1"/>
      </top>
      <bottom style="medium">
        <color auto="1"/>
      </bottom>
      <diagonal/>
    </border>
    <border>
      <left/>
      <right style="thin">
        <color auto="1"/>
      </right>
      <top/>
      <bottom style="thin">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style="thin">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s>
  <cellStyleXfs count="1">
    <xf numFmtId="0" fontId="0" fillId="0" borderId="0"/>
  </cellStyleXfs>
  <cellXfs count="206">
    <xf numFmtId="0" fontId="0" fillId="0" borderId="0" xfId="0"/>
    <xf numFmtId="0" fontId="2"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2" fillId="0" borderId="0" xfId="0" applyFont="1" applyBorder="1" applyAlignment="1">
      <alignment vertical="top" wrapText="1"/>
    </xf>
    <xf numFmtId="0" fontId="2" fillId="0" borderId="5" xfId="0" applyFont="1" applyBorder="1" applyAlignment="1">
      <alignment horizontal="center" vertical="top" wrapText="1"/>
    </xf>
    <xf numFmtId="0" fontId="2" fillId="0" borderId="5" xfId="0" applyFont="1" applyBorder="1" applyAlignment="1">
      <alignment vertical="top" wrapText="1"/>
    </xf>
    <xf numFmtId="0" fontId="2" fillId="0" borderId="0" xfId="0" applyFont="1" applyAlignment="1">
      <alignment horizontal="center" vertical="top" wrapText="1"/>
    </xf>
    <xf numFmtId="0" fontId="2" fillId="0" borderId="0" xfId="0" applyFont="1" applyAlignment="1">
      <alignment vertical="center" wrapText="1"/>
    </xf>
    <xf numFmtId="44" fontId="6" fillId="0" borderId="0" xfId="0" applyNumberFormat="1" applyFont="1" applyFill="1" applyBorder="1" applyAlignment="1">
      <alignment horizontal="center" vertical="top" wrapText="1"/>
    </xf>
    <xf numFmtId="0" fontId="6" fillId="0" borderId="0" xfId="0" applyFont="1" applyAlignment="1">
      <alignment vertical="top" wrapText="1"/>
    </xf>
    <xf numFmtId="0" fontId="2" fillId="0" borderId="10" xfId="0" applyFont="1" applyBorder="1" applyAlignment="1">
      <alignment horizontal="center" vertical="top" wrapText="1"/>
    </xf>
    <xf numFmtId="0" fontId="2" fillId="0" borderId="10" xfId="0" applyFont="1" applyBorder="1" applyAlignment="1">
      <alignment vertical="top" wrapText="1"/>
    </xf>
    <xf numFmtId="0" fontId="2" fillId="0" borderId="0" xfId="0" applyFont="1" applyFill="1" applyAlignment="1">
      <alignment vertical="top" wrapText="1"/>
    </xf>
    <xf numFmtId="0" fontId="2" fillId="0" borderId="4" xfId="0" applyFont="1" applyBorder="1" applyAlignment="1">
      <alignment vertical="top" wrapText="1"/>
    </xf>
    <xf numFmtId="0" fontId="7" fillId="0" borderId="0" xfId="0" applyFont="1" applyAlignment="1">
      <alignment vertical="top" wrapText="1"/>
    </xf>
    <xf numFmtId="0" fontId="2" fillId="0" borderId="5" xfId="0" applyFont="1" applyBorder="1" applyAlignment="1">
      <alignment vertical="center" wrapText="1"/>
    </xf>
    <xf numFmtId="0" fontId="2" fillId="0" borderId="5" xfId="0" applyFont="1" applyFill="1" applyBorder="1" applyAlignment="1">
      <alignment vertical="top" wrapText="1"/>
    </xf>
    <xf numFmtId="0" fontId="2" fillId="0" borderId="10" xfId="0" applyFont="1" applyFill="1" applyBorder="1" applyAlignment="1">
      <alignment vertical="top" wrapText="1"/>
    </xf>
    <xf numFmtId="0" fontId="9" fillId="2" borderId="8" xfId="0" applyFont="1" applyFill="1" applyBorder="1" applyAlignment="1">
      <alignment horizontal="center" vertical="top" wrapText="1"/>
    </xf>
    <xf numFmtId="0" fontId="9" fillId="2" borderId="3" xfId="0" applyFont="1" applyFill="1" applyBorder="1" applyAlignment="1">
      <alignment horizontal="center" vertical="top" wrapText="1"/>
    </xf>
    <xf numFmtId="0" fontId="10" fillId="3" borderId="10" xfId="0" applyFont="1" applyFill="1" applyBorder="1" applyAlignment="1">
      <alignment horizontal="center" vertical="top" wrapText="1"/>
    </xf>
    <xf numFmtId="0" fontId="10" fillId="3" borderId="10" xfId="0" applyFont="1" applyFill="1" applyBorder="1" applyAlignment="1">
      <alignment vertical="top" wrapText="1"/>
    </xf>
    <xf numFmtId="0" fontId="10" fillId="3" borderId="5" xfId="0" applyFont="1" applyFill="1" applyBorder="1" applyAlignment="1">
      <alignment horizontal="center" vertical="top" wrapText="1"/>
    </xf>
    <xf numFmtId="0" fontId="10" fillId="3" borderId="5" xfId="0" applyFont="1" applyFill="1" applyBorder="1" applyAlignment="1">
      <alignment vertical="top" wrapText="1"/>
    </xf>
    <xf numFmtId="0" fontId="10" fillId="3" borderId="24" xfId="0" applyFont="1" applyFill="1" applyBorder="1" applyAlignment="1">
      <alignment vertical="top" wrapText="1"/>
    </xf>
    <xf numFmtId="0" fontId="10" fillId="3" borderId="19" xfId="0" applyFont="1" applyFill="1" applyBorder="1" applyAlignment="1">
      <alignment vertical="top" wrapText="1"/>
    </xf>
    <xf numFmtId="165" fontId="11" fillId="3" borderId="5" xfId="0" applyNumberFormat="1" applyFont="1" applyFill="1" applyBorder="1" applyAlignment="1">
      <alignment horizontal="center" vertical="top" wrapText="1"/>
    </xf>
    <xf numFmtId="3" fontId="11" fillId="3" borderId="10" xfId="0" applyNumberFormat="1" applyFont="1" applyFill="1" applyBorder="1" applyAlignment="1">
      <alignment horizontal="center" vertical="top" wrapText="1"/>
    </xf>
    <xf numFmtId="44" fontId="11" fillId="3" borderId="10" xfId="0" applyNumberFormat="1" applyFont="1" applyFill="1" applyBorder="1" applyAlignment="1">
      <alignment horizontal="center" vertical="top" wrapText="1"/>
    </xf>
    <xf numFmtId="3" fontId="11" fillId="3" borderId="5" xfId="0" applyNumberFormat="1" applyFont="1" applyFill="1" applyBorder="1" applyAlignment="1">
      <alignment horizontal="center" vertical="top" wrapText="1"/>
    </xf>
    <xf numFmtId="0" fontId="10" fillId="3" borderId="4" xfId="0" applyFont="1" applyFill="1" applyBorder="1" applyAlignment="1">
      <alignment horizontal="center"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center" vertical="center" wrapText="1"/>
    </xf>
    <xf numFmtId="0" fontId="10" fillId="3" borderId="5" xfId="0" applyFont="1" applyFill="1" applyBorder="1" applyAlignment="1">
      <alignment horizontal="left" vertical="center" wrapText="1"/>
    </xf>
    <xf numFmtId="0" fontId="10" fillId="3" borderId="4" xfId="0" applyFont="1" applyFill="1" applyBorder="1" applyAlignment="1">
      <alignment vertical="top" wrapText="1"/>
    </xf>
    <xf numFmtId="42" fontId="11" fillId="3" borderId="10" xfId="0" applyNumberFormat="1" applyFont="1" applyFill="1" applyBorder="1" applyAlignment="1">
      <alignment horizontal="center" vertical="top" wrapText="1"/>
    </xf>
    <xf numFmtId="42" fontId="11" fillId="3" borderId="19" xfId="0" applyNumberFormat="1" applyFont="1" applyFill="1" applyBorder="1" applyAlignment="1">
      <alignment horizontal="center" vertical="top" wrapText="1"/>
    </xf>
    <xf numFmtId="0" fontId="9" fillId="2" borderId="8" xfId="0" applyFont="1" applyFill="1" applyBorder="1" applyAlignment="1">
      <alignment horizontal="center" vertical="center" wrapText="1"/>
    </xf>
    <xf numFmtId="0" fontId="9" fillId="2" borderId="8" xfId="0" applyFont="1" applyFill="1" applyBorder="1" applyAlignment="1">
      <alignment horizontal="center" wrapText="1"/>
    </xf>
    <xf numFmtId="44" fontId="11" fillId="3" borderId="19" xfId="0" applyNumberFormat="1" applyFont="1" applyFill="1" applyBorder="1" applyAlignment="1">
      <alignment horizontal="center" vertical="top" wrapText="1"/>
    </xf>
    <xf numFmtId="165" fontId="14" fillId="0" borderId="10" xfId="0" applyNumberFormat="1" applyFont="1" applyFill="1" applyBorder="1" applyAlignment="1">
      <alignment horizontal="center" vertical="top" wrapText="1"/>
    </xf>
    <xf numFmtId="0" fontId="1" fillId="2" borderId="8"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0" fillId="0" borderId="0" xfId="0" applyBorder="1"/>
    <xf numFmtId="0" fontId="10" fillId="3" borderId="33" xfId="0" applyFont="1" applyFill="1" applyBorder="1" applyAlignment="1">
      <alignment vertical="top" wrapText="1"/>
    </xf>
    <xf numFmtId="0" fontId="10" fillId="0" borderId="4" xfId="0" applyFont="1" applyFill="1" applyBorder="1" applyAlignment="1">
      <alignment vertical="top" wrapText="1"/>
    </xf>
    <xf numFmtId="0" fontId="10" fillId="0" borderId="5" xfId="0" applyFont="1" applyFill="1" applyBorder="1" applyAlignment="1">
      <alignment vertical="top" wrapText="1"/>
    </xf>
    <xf numFmtId="0" fontId="10" fillId="0" borderId="33" xfId="0" applyFont="1" applyFill="1" applyBorder="1" applyAlignment="1">
      <alignment vertical="top" wrapText="1"/>
    </xf>
    <xf numFmtId="0" fontId="16" fillId="0" borderId="0" xfId="0" applyFont="1" applyAlignment="1">
      <alignment vertical="top" wrapText="1"/>
    </xf>
    <xf numFmtId="0" fontId="10" fillId="3" borderId="10" xfId="0" applyFont="1" applyFill="1" applyBorder="1" applyAlignment="1">
      <alignment horizontal="left" vertical="top" wrapText="1"/>
    </xf>
    <xf numFmtId="0" fontId="10" fillId="3" borderId="5"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5" xfId="0" applyFont="1" applyFill="1" applyBorder="1" applyAlignment="1">
      <alignment horizontal="left" vertical="top" wrapText="1"/>
    </xf>
    <xf numFmtId="166" fontId="11" fillId="3" borderId="10" xfId="0" applyNumberFormat="1" applyFont="1" applyFill="1" applyBorder="1" applyAlignment="1">
      <alignment horizontal="center" vertical="top" wrapText="1"/>
    </xf>
    <xf numFmtId="0" fontId="10" fillId="0" borderId="13" xfId="0" applyFont="1" applyFill="1" applyBorder="1" applyAlignment="1">
      <alignment horizontal="left" vertical="top" wrapText="1"/>
    </xf>
    <xf numFmtId="0" fontId="10" fillId="0" borderId="5" xfId="0" applyFont="1" applyFill="1" applyBorder="1" applyAlignment="1">
      <alignment horizontal="left" vertical="center" wrapText="1"/>
    </xf>
    <xf numFmtId="0" fontId="10" fillId="3" borderId="10" xfId="0" applyFont="1" applyFill="1" applyBorder="1" applyAlignment="1">
      <alignment horizontal="left" vertical="top" wrapText="1"/>
    </xf>
    <xf numFmtId="0" fontId="10" fillId="3" borderId="5"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0" borderId="10" xfId="0" applyFont="1" applyFill="1" applyBorder="1" applyAlignment="1">
      <alignment vertical="top" wrapText="1"/>
    </xf>
    <xf numFmtId="0" fontId="4" fillId="0" borderId="0" xfId="0" applyFont="1" applyBorder="1" applyAlignment="1">
      <alignment vertical="top" wrapText="1"/>
    </xf>
    <xf numFmtId="0" fontId="9" fillId="2" borderId="33" xfId="0" applyFont="1" applyFill="1" applyBorder="1" applyAlignment="1">
      <alignment horizontal="center" wrapText="1"/>
    </xf>
    <xf numFmtId="44" fontId="17" fillId="4" borderId="30" xfId="0" applyNumberFormat="1" applyFont="1" applyFill="1" applyBorder="1" applyAlignment="1">
      <alignment horizontal="center" vertical="top" wrapText="1"/>
    </xf>
    <xf numFmtId="0" fontId="10" fillId="3" borderId="10" xfId="0" applyFont="1" applyFill="1" applyBorder="1" applyAlignment="1">
      <alignment horizontal="left" vertical="top" wrapText="1"/>
    </xf>
    <xf numFmtId="0" fontId="10" fillId="3" borderId="5"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3" borderId="4" xfId="0" applyFont="1" applyFill="1" applyBorder="1" applyAlignment="1">
      <alignment horizontal="left" vertical="top" wrapText="1"/>
    </xf>
    <xf numFmtId="0" fontId="9" fillId="2" borderId="32" xfId="0" applyFont="1" applyFill="1" applyBorder="1" applyAlignment="1">
      <alignment horizontal="left" vertical="center" wrapText="1"/>
    </xf>
    <xf numFmtId="0" fontId="9" fillId="2" borderId="42" xfId="0" applyFont="1" applyFill="1" applyBorder="1" applyAlignment="1">
      <alignment horizontal="center" vertical="center" wrapText="1"/>
    </xf>
    <xf numFmtId="0" fontId="10" fillId="3" borderId="5" xfId="0" applyFont="1" applyFill="1" applyBorder="1" applyAlignment="1">
      <alignment horizontal="left" vertical="top" wrapText="1"/>
    </xf>
    <xf numFmtId="49" fontId="10" fillId="0" borderId="5" xfId="0" applyNumberFormat="1" applyFont="1" applyFill="1" applyBorder="1" applyAlignment="1">
      <alignment horizontal="left" vertical="center" wrapText="1"/>
    </xf>
    <xf numFmtId="0" fontId="9" fillId="2" borderId="27"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40" xfId="0" applyFont="1" applyFill="1" applyBorder="1" applyAlignment="1">
      <alignment horizontal="left" vertical="center" wrapText="1"/>
    </xf>
    <xf numFmtId="0" fontId="9" fillId="2" borderId="4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0" fillId="0" borderId="2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34" xfId="0" applyFont="1" applyFill="1" applyBorder="1" applyAlignment="1">
      <alignment horizontal="left" vertical="top" wrapText="1"/>
    </xf>
    <xf numFmtId="0" fontId="9" fillId="0" borderId="3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2" borderId="7"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23"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21" xfId="0" applyFont="1" applyFill="1" applyBorder="1" applyAlignment="1">
      <alignment horizontal="left" vertical="top" wrapText="1"/>
    </xf>
    <xf numFmtId="0" fontId="10" fillId="0" borderId="26" xfId="0" applyFont="1" applyFill="1" applyBorder="1" applyAlignment="1">
      <alignment horizontal="left" vertical="top" wrapText="1"/>
    </xf>
    <xf numFmtId="0" fontId="0" fillId="0" borderId="22" xfId="0" applyBorder="1" applyAlignment="1">
      <alignment horizontal="left"/>
    </xf>
    <xf numFmtId="0" fontId="18" fillId="5" borderId="10" xfId="0" applyFont="1" applyFill="1" applyBorder="1" applyAlignment="1">
      <alignment horizontal="left" vertical="top" wrapText="1"/>
    </xf>
    <xf numFmtId="0" fontId="2" fillId="0" borderId="0" xfId="0" applyFont="1" applyAlignment="1">
      <alignment horizontal="left" vertical="top" wrapText="1"/>
    </xf>
    <xf numFmtId="0" fontId="1" fillId="0" borderId="7"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0" fillId="0" borderId="2" xfId="0" applyFont="1" applyFill="1" applyBorder="1" applyAlignment="1">
      <alignment horizontal="left" vertical="top" wrapText="1"/>
    </xf>
    <xf numFmtId="0" fontId="10" fillId="3" borderId="19" xfId="0" applyFont="1" applyFill="1" applyBorder="1" applyAlignment="1">
      <alignment horizontal="left" vertical="top" wrapText="1"/>
    </xf>
    <xf numFmtId="0" fontId="10" fillId="3" borderId="13"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3" xfId="0" applyFont="1" applyFill="1" applyBorder="1" applyAlignment="1">
      <alignment horizontal="left" vertical="top" wrapText="1"/>
    </xf>
    <xf numFmtId="0" fontId="10" fillId="3" borderId="33" xfId="0" applyFont="1" applyFill="1" applyBorder="1" applyAlignment="1">
      <alignment horizontal="left" vertical="top" wrapText="1"/>
    </xf>
    <xf numFmtId="0" fontId="10" fillId="0" borderId="33" xfId="0" applyFont="1" applyFill="1" applyBorder="1" applyAlignment="1">
      <alignment horizontal="left" vertical="top" wrapText="1"/>
    </xf>
    <xf numFmtId="0" fontId="9" fillId="2" borderId="27" xfId="0" applyFont="1" applyFill="1" applyBorder="1" applyAlignment="1">
      <alignment horizontal="left" vertical="top" wrapText="1"/>
    </xf>
    <xf numFmtId="0" fontId="9" fillId="2" borderId="14" xfId="0" applyFont="1" applyFill="1" applyBorder="1" applyAlignment="1">
      <alignment horizontal="left" vertical="top" wrapText="1"/>
    </xf>
    <xf numFmtId="0" fontId="9" fillId="2" borderId="16" xfId="0" applyFont="1" applyFill="1" applyBorder="1" applyAlignment="1">
      <alignment horizontal="left" vertical="top" wrapText="1"/>
    </xf>
    <xf numFmtId="0" fontId="10" fillId="3" borderId="5" xfId="0" applyFont="1" applyFill="1" applyBorder="1" applyAlignment="1">
      <alignment horizontal="left" vertical="top" wrapText="1"/>
    </xf>
    <xf numFmtId="0" fontId="10" fillId="3" borderId="10" xfId="0" applyFont="1" applyFill="1" applyBorder="1" applyAlignment="1">
      <alignment horizontal="left" vertical="top" wrapText="1"/>
    </xf>
    <xf numFmtId="0" fontId="10" fillId="3" borderId="1" xfId="0" applyFont="1" applyFill="1" applyBorder="1" applyAlignment="1">
      <alignment horizontal="left" vertical="top" wrapText="1"/>
    </xf>
    <xf numFmtId="0" fontId="10" fillId="0" borderId="5" xfId="0" applyFont="1" applyFill="1" applyBorder="1" applyAlignment="1">
      <alignment horizontal="left" vertical="top" wrapText="1"/>
    </xf>
    <xf numFmtId="0" fontId="2" fillId="0" borderId="22" xfId="0" applyFont="1" applyBorder="1" applyAlignment="1">
      <alignment horizontal="left" vertical="top" wrapText="1"/>
    </xf>
    <xf numFmtId="0" fontId="5" fillId="0" borderId="0" xfId="0" applyFont="1" applyAlignment="1">
      <alignment horizontal="left" vertical="top" wrapText="1"/>
    </xf>
    <xf numFmtId="0" fontId="8" fillId="0" borderId="2" xfId="0" applyFont="1" applyBorder="1" applyAlignment="1">
      <alignment horizontal="left" vertical="top" wrapText="1"/>
    </xf>
    <xf numFmtId="0" fontId="9" fillId="2" borderId="3" xfId="0" applyFont="1" applyFill="1" applyBorder="1" applyAlignment="1">
      <alignment horizontal="left" vertical="center" wrapText="1"/>
    </xf>
    <xf numFmtId="0" fontId="10" fillId="3" borderId="4" xfId="0" applyFont="1" applyFill="1" applyBorder="1" applyAlignment="1">
      <alignment horizontal="left" vertical="top" wrapText="1"/>
    </xf>
    <xf numFmtId="0" fontId="10" fillId="0" borderId="4"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15" xfId="0" applyFont="1" applyFill="1" applyBorder="1" applyAlignment="1">
      <alignment horizontal="left" vertical="top"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2" fillId="0" borderId="22" xfId="0" applyFont="1" applyFill="1" applyBorder="1" applyAlignment="1">
      <alignment vertical="top" wrapText="1"/>
    </xf>
    <xf numFmtId="0" fontId="2" fillId="0" borderId="6" xfId="0" applyFont="1" applyBorder="1" applyAlignment="1">
      <alignment horizontal="left" vertical="top" wrapText="1"/>
    </xf>
    <xf numFmtId="0" fontId="15" fillId="0" borderId="19" xfId="0" applyFont="1" applyFill="1" applyBorder="1" applyAlignment="1">
      <alignment horizontal="left" vertical="top" wrapText="1"/>
    </xf>
    <xf numFmtId="0" fontId="15" fillId="0" borderId="1" xfId="0" applyFont="1" applyFill="1" applyBorder="1" applyAlignment="1">
      <alignment horizontal="left" vertical="top" wrapText="1"/>
    </xf>
    <xf numFmtId="0" fontId="15" fillId="0" borderId="13" xfId="0" applyFont="1" applyFill="1" applyBorder="1" applyAlignment="1">
      <alignment horizontal="left" vertical="top" wrapText="1"/>
    </xf>
    <xf numFmtId="0" fontId="2" fillId="0" borderId="0" xfId="0" applyFont="1" applyFill="1" applyBorder="1" applyAlignment="1">
      <alignment horizontal="left" vertical="top" wrapText="1"/>
    </xf>
    <xf numFmtId="0" fontId="9" fillId="2" borderId="8" xfId="0" applyFont="1" applyFill="1" applyBorder="1" applyAlignment="1">
      <alignment horizontal="left" wrapText="1"/>
    </xf>
    <xf numFmtId="0" fontId="9" fillId="2" borderId="3" xfId="0" applyFont="1" applyFill="1" applyBorder="1" applyAlignment="1">
      <alignment horizontal="left" wrapText="1"/>
    </xf>
    <xf numFmtId="0" fontId="9" fillId="2" borderId="14"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2" xfId="0" applyFont="1" applyFill="1" applyBorder="1" applyAlignment="1">
      <alignment horizontal="left" vertical="center" wrapText="1"/>
    </xf>
    <xf numFmtId="44" fontId="11" fillId="3" borderId="24" xfId="0" applyNumberFormat="1" applyFont="1" applyFill="1" applyBorder="1" applyAlignment="1">
      <alignment horizontal="left" vertical="top" wrapText="1"/>
    </xf>
    <xf numFmtId="44" fontId="11" fillId="3" borderId="19" xfId="0" applyNumberFormat="1" applyFont="1" applyFill="1" applyBorder="1" applyAlignment="1">
      <alignment horizontal="left" vertical="top" wrapText="1"/>
    </xf>
    <xf numFmtId="0" fontId="2" fillId="0" borderId="2" xfId="0" applyFont="1" applyFill="1" applyBorder="1" applyAlignment="1">
      <alignment horizontal="left" vertical="top" wrapText="1"/>
    </xf>
    <xf numFmtId="44" fontId="11" fillId="3" borderId="31" xfId="0" applyNumberFormat="1" applyFont="1" applyFill="1" applyBorder="1" applyAlignment="1">
      <alignment horizontal="left" vertical="top" wrapText="1"/>
    </xf>
    <xf numFmtId="44" fontId="11" fillId="3" borderId="29" xfId="0" applyNumberFormat="1"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6" xfId="0" applyFont="1" applyFill="1" applyBorder="1" applyAlignment="1">
      <alignment horizontal="left" vertical="top" wrapText="1"/>
    </xf>
    <xf numFmtId="0" fontId="10" fillId="3" borderId="18"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3" fillId="0" borderId="0" xfId="0" applyFont="1" applyAlignment="1">
      <alignment horizontal="left" vertical="top" wrapText="1"/>
    </xf>
    <xf numFmtId="0" fontId="13" fillId="0" borderId="11" xfId="0" applyFont="1" applyBorder="1" applyAlignment="1">
      <alignment horizontal="left" vertical="top" wrapText="1"/>
    </xf>
    <xf numFmtId="0" fontId="10" fillId="3" borderId="19"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164" fontId="2" fillId="0" borderId="19" xfId="0" applyNumberFormat="1" applyFont="1" applyFill="1" applyBorder="1" applyAlignment="1">
      <alignment horizontal="left" vertical="center" wrapText="1"/>
    </xf>
    <xf numFmtId="164" fontId="2" fillId="0" borderId="1" xfId="0" applyNumberFormat="1" applyFont="1" applyFill="1" applyBorder="1" applyAlignment="1">
      <alignment horizontal="left" vertical="center" wrapText="1"/>
    </xf>
    <xf numFmtId="164" fontId="2" fillId="0" borderId="13" xfId="0" applyNumberFormat="1" applyFont="1" applyFill="1" applyBorder="1" applyAlignment="1">
      <alignment horizontal="left" vertical="center" wrapText="1"/>
    </xf>
    <xf numFmtId="0" fontId="2" fillId="0" borderId="19" xfId="0" applyFont="1" applyBorder="1" applyAlignment="1">
      <alignment horizontal="left" vertical="top" wrapText="1"/>
    </xf>
    <xf numFmtId="0" fontId="2" fillId="0" borderId="1" xfId="0" applyFont="1" applyBorder="1" applyAlignment="1">
      <alignment horizontal="left" vertical="top" wrapText="1"/>
    </xf>
    <xf numFmtId="0" fontId="2" fillId="0" borderId="13" xfId="0" applyFont="1" applyBorder="1" applyAlignment="1">
      <alignment horizontal="left" vertical="top" wrapText="1"/>
    </xf>
    <xf numFmtId="0" fontId="15" fillId="0" borderId="19"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3" fillId="0" borderId="2" xfId="0" applyFont="1" applyBorder="1" applyAlignment="1">
      <alignment horizontal="left" vertical="top" wrapText="1"/>
    </xf>
    <xf numFmtId="0" fontId="2" fillId="0" borderId="6" xfId="0" applyFont="1" applyFill="1" applyBorder="1" applyAlignment="1">
      <alignment horizontal="left" vertical="center" wrapText="1"/>
    </xf>
    <xf numFmtId="0" fontId="2" fillId="0" borderId="4" xfId="0" applyFont="1" applyFill="1" applyBorder="1" applyAlignment="1">
      <alignment horizontal="left" vertical="top" wrapText="1"/>
    </xf>
    <xf numFmtId="0" fontId="2" fillId="0" borderId="21" xfId="0" applyFont="1" applyBorder="1" applyAlignment="1">
      <alignment horizontal="left" vertical="top" wrapText="1"/>
    </xf>
    <xf numFmtId="0" fontId="2" fillId="0" borderId="26" xfId="0" applyFont="1" applyBorder="1" applyAlignment="1">
      <alignment horizontal="left" vertical="top" wrapText="1"/>
    </xf>
    <xf numFmtId="0" fontId="2" fillId="0" borderId="23"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left" vertical="top" wrapText="1"/>
    </xf>
    <xf numFmtId="0" fontId="2" fillId="0" borderId="5" xfId="0" applyFont="1" applyFill="1" applyBorder="1" applyAlignment="1">
      <alignment horizontal="left" vertical="top" wrapText="1"/>
    </xf>
    <xf numFmtId="0" fontId="2" fillId="0" borderId="5" xfId="0" applyFont="1" applyFill="1" applyBorder="1" applyAlignment="1">
      <alignment vertical="top" wrapText="1"/>
    </xf>
    <xf numFmtId="0" fontId="2" fillId="3" borderId="19"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6"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2" fillId="3" borderId="18"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3" fillId="0" borderId="0" xfId="0" applyFont="1" applyBorder="1" applyAlignment="1">
      <alignment horizontal="left" vertical="top" wrapText="1"/>
    </xf>
    <xf numFmtId="0" fontId="9" fillId="2" borderId="35" xfId="0" applyFont="1" applyFill="1" applyBorder="1" applyAlignment="1">
      <alignment horizontal="left" vertical="center" wrapText="1"/>
    </xf>
    <xf numFmtId="0" fontId="9" fillId="2" borderId="34"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36" xfId="0" applyFont="1" applyFill="1" applyBorder="1" applyAlignment="1">
      <alignment horizontal="left" vertical="center" wrapText="1"/>
    </xf>
    <xf numFmtId="0" fontId="10" fillId="0" borderId="12" xfId="0" applyFont="1" applyFill="1" applyBorder="1" applyAlignment="1">
      <alignment horizontal="left" vertical="top" wrapText="1"/>
    </xf>
    <xf numFmtId="0" fontId="10" fillId="0" borderId="10" xfId="0" applyFont="1" applyFill="1" applyBorder="1" applyAlignment="1">
      <alignment horizontal="left" vertical="top" wrapText="1"/>
    </xf>
    <xf numFmtId="0" fontId="9" fillId="2" borderId="37" xfId="0" applyFont="1" applyFill="1" applyBorder="1" applyAlignment="1">
      <alignment horizontal="left" vertical="center" wrapText="1"/>
    </xf>
    <xf numFmtId="0" fontId="9" fillId="2" borderId="38" xfId="0" applyFont="1" applyFill="1" applyBorder="1" applyAlignment="1">
      <alignment horizontal="left" vertical="center" wrapText="1"/>
    </xf>
    <xf numFmtId="0" fontId="9" fillId="2" borderId="33" xfId="0" applyFont="1" applyFill="1" applyBorder="1" applyAlignment="1">
      <alignment horizontal="left" wrapText="1"/>
    </xf>
    <xf numFmtId="0" fontId="9" fillId="2" borderId="39" xfId="0" applyFont="1" applyFill="1" applyBorder="1" applyAlignment="1">
      <alignment horizontal="left" wrapText="1"/>
    </xf>
    <xf numFmtId="0" fontId="10" fillId="0" borderId="2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26" xfId="0" applyFont="1" applyFill="1" applyBorder="1" applyAlignment="1">
      <alignment horizontal="left" vertical="center" wrapText="1"/>
    </xf>
  </cellXfs>
  <cellStyles count="1">
    <cellStyle name="Standaard" xfId="0" builtinId="0"/>
  </cellStyles>
  <dxfs count="18">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theme="0"/>
      </font>
      <fill>
        <patternFill>
          <bgColor rgb="FFFF0000"/>
        </patternFill>
      </fill>
    </dxf>
  </dxfs>
  <tableStyles count="0" defaultTableStyle="TableStyleMedium2" defaultPivotStyle="PivotStyleLight16"/>
  <colors>
    <mruColors>
      <color rgb="FF66CCFF"/>
      <color rgb="FFCCECFF"/>
      <color rgb="FFCCFFFF"/>
      <color rgb="FF3399FF"/>
      <color rgb="FF66FFFF"/>
      <color rgb="FFFF66CC"/>
      <color rgb="FFFF33CC"/>
      <color rgb="FFFF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Lines="2" dropStyle="combo" dx="16" fmlaLink="$C$7" fmlaRange="$K$5:$K$6" noThreeD="1" sel="2" val="0"/>
</file>

<file path=xl/ctrlProps/ctrlProp10.xml><?xml version="1.0" encoding="utf-8"?>
<formControlPr xmlns="http://schemas.microsoft.com/office/spreadsheetml/2009/9/main" objectType="Drop" dropLines="2" dropStyle="combo" dx="16" fmlaLink="$E$11" fmlaRange="$K$5:$K$6" noThreeD="1" sel="1" val="0"/>
</file>

<file path=xl/ctrlProps/ctrlProp11.xml><?xml version="1.0" encoding="utf-8"?>
<formControlPr xmlns="http://schemas.microsoft.com/office/spreadsheetml/2009/9/main" objectType="Drop" dropLines="2" dropStyle="combo" dx="16" fmlaLink="$E$12" fmlaRange="$K$5:$K$6" noThreeD="1" sel="1" val="0"/>
</file>

<file path=xl/ctrlProps/ctrlProp12.xml><?xml version="1.0" encoding="utf-8"?>
<formControlPr xmlns="http://schemas.microsoft.com/office/spreadsheetml/2009/9/main" objectType="Drop" dropLines="2" dropStyle="combo" dx="16" fmlaLink="$E$13" fmlaRange="$K$5:$K$6" noThreeD="1" sel="1" val="0"/>
</file>

<file path=xl/ctrlProps/ctrlProp13.xml><?xml version="1.0" encoding="utf-8"?>
<formControlPr xmlns="http://schemas.microsoft.com/office/spreadsheetml/2009/9/main" objectType="Drop" dropLines="2" dropStyle="combo" dx="16" fmlaLink="$E$14" fmlaRange="$K$5:$K$6" noThreeD="1" sel="1" val="0"/>
</file>

<file path=xl/ctrlProps/ctrlProp14.xml><?xml version="1.0" encoding="utf-8"?>
<formControlPr xmlns="http://schemas.microsoft.com/office/spreadsheetml/2009/9/main" objectType="Drop" dropLines="2" dropStyle="combo" dx="16" fmlaLink="$F$11" fmlaRange="$K$5:$K$6" noThreeD="1" sel="1" val="0"/>
</file>

<file path=xl/ctrlProps/ctrlProp15.xml><?xml version="1.0" encoding="utf-8"?>
<formControlPr xmlns="http://schemas.microsoft.com/office/spreadsheetml/2009/9/main" objectType="Drop" dropLines="2" dropStyle="combo" dx="16" fmlaLink="$F$12" fmlaRange="$K$5:$K$6" noThreeD="1" sel="1" val="0"/>
</file>

<file path=xl/ctrlProps/ctrlProp16.xml><?xml version="1.0" encoding="utf-8"?>
<formControlPr xmlns="http://schemas.microsoft.com/office/spreadsheetml/2009/9/main" objectType="Drop" dropLines="2" dropStyle="combo" dx="16" fmlaLink="$F$13" fmlaRange="$K$5:$K$6" noThreeD="1" sel="1" val="0"/>
</file>

<file path=xl/ctrlProps/ctrlProp17.xml><?xml version="1.0" encoding="utf-8"?>
<formControlPr xmlns="http://schemas.microsoft.com/office/spreadsheetml/2009/9/main" objectType="Drop" dropLines="2" dropStyle="combo" dx="16" fmlaLink="$F$14" fmlaRange="$K$5:$K$6" noThreeD="1" sel="1" val="0"/>
</file>

<file path=xl/ctrlProps/ctrlProp18.xml><?xml version="1.0" encoding="utf-8"?>
<formControlPr xmlns="http://schemas.microsoft.com/office/spreadsheetml/2009/9/main" objectType="Drop" dropLines="2" dropStyle="combo" dx="16" fmlaLink="$G$11" fmlaRange="$K$5:$K$6" noThreeD="1" sel="1" val="0"/>
</file>

<file path=xl/ctrlProps/ctrlProp19.xml><?xml version="1.0" encoding="utf-8"?>
<formControlPr xmlns="http://schemas.microsoft.com/office/spreadsheetml/2009/9/main" objectType="Drop" dropLines="2" dropStyle="combo" dx="16" fmlaLink="$G$12" fmlaRange="$K$5:$K$6" noThreeD="1" sel="1" val="0"/>
</file>

<file path=xl/ctrlProps/ctrlProp2.xml><?xml version="1.0" encoding="utf-8"?>
<formControlPr xmlns="http://schemas.microsoft.com/office/spreadsheetml/2009/9/main" objectType="Drop" dropLines="2" dropStyle="combo" dx="16" fmlaLink="$C$11" fmlaRange="$K$5:$K$6" noThreeD="1" sel="1" val="0"/>
</file>

<file path=xl/ctrlProps/ctrlProp20.xml><?xml version="1.0" encoding="utf-8"?>
<formControlPr xmlns="http://schemas.microsoft.com/office/spreadsheetml/2009/9/main" objectType="Drop" dropLines="2" dropStyle="combo" dx="16" fmlaLink="$G$13" fmlaRange="$K$5:$K$6" noThreeD="1" sel="1" val="0"/>
</file>

<file path=xl/ctrlProps/ctrlProp21.xml><?xml version="1.0" encoding="utf-8"?>
<formControlPr xmlns="http://schemas.microsoft.com/office/spreadsheetml/2009/9/main" objectType="Drop" dropLines="2" dropStyle="combo" dx="16" fmlaLink="$G$14" fmlaRange="$K$5:$K$6" noThreeD="1" sel="1" val="0"/>
</file>

<file path=xl/ctrlProps/ctrlProp22.xml><?xml version="1.0" encoding="utf-8"?>
<formControlPr xmlns="http://schemas.microsoft.com/office/spreadsheetml/2009/9/main" objectType="Drop" dropLines="2" dropStyle="combo" dx="16" fmlaLink="$H$11" fmlaRange="$K$5:$K$6" noThreeD="1" sel="1" val="0"/>
</file>

<file path=xl/ctrlProps/ctrlProp23.xml><?xml version="1.0" encoding="utf-8"?>
<formControlPr xmlns="http://schemas.microsoft.com/office/spreadsheetml/2009/9/main" objectType="Drop" dropLines="2" dropStyle="combo" dx="16" fmlaLink="$H$12" fmlaRange="$K$5:$K$6" noThreeD="1" sel="1" val="0"/>
</file>

<file path=xl/ctrlProps/ctrlProp24.xml><?xml version="1.0" encoding="utf-8"?>
<formControlPr xmlns="http://schemas.microsoft.com/office/spreadsheetml/2009/9/main" objectType="Drop" dropLines="2" dropStyle="combo" dx="16" fmlaLink="$H$13" fmlaRange="$K$5:$K$6" noThreeD="1" sel="1" val="0"/>
</file>

<file path=xl/ctrlProps/ctrlProp25.xml><?xml version="1.0" encoding="utf-8"?>
<formControlPr xmlns="http://schemas.microsoft.com/office/spreadsheetml/2009/9/main" objectType="Drop" dropLines="2" dropStyle="combo" dx="16" fmlaLink="$H$14" fmlaRange="$K$5:$K$6" noThreeD="1" sel="1" val="0"/>
</file>

<file path=xl/ctrlProps/ctrlProp26.xml><?xml version="1.0" encoding="utf-8"?>
<formControlPr xmlns="http://schemas.microsoft.com/office/spreadsheetml/2009/9/main" objectType="Drop" dropLines="2" dropStyle="combo" dx="16" fmlaLink="$I$11" fmlaRange="$K$5:$K$6" noThreeD="1" sel="1" val="0"/>
</file>

<file path=xl/ctrlProps/ctrlProp27.xml><?xml version="1.0" encoding="utf-8"?>
<formControlPr xmlns="http://schemas.microsoft.com/office/spreadsheetml/2009/9/main" objectType="Drop" dropLines="2" dropStyle="combo" dx="16" fmlaLink="$I$12" fmlaRange="$K$5:$K$6" noThreeD="1" sel="1" val="0"/>
</file>

<file path=xl/ctrlProps/ctrlProp28.xml><?xml version="1.0" encoding="utf-8"?>
<formControlPr xmlns="http://schemas.microsoft.com/office/spreadsheetml/2009/9/main" objectType="Drop" dropLines="2" dropStyle="combo" dx="16" fmlaLink="$I$13" fmlaRange="$K$5:$K$6" noThreeD="1" sel="1" val="0"/>
</file>

<file path=xl/ctrlProps/ctrlProp29.xml><?xml version="1.0" encoding="utf-8"?>
<formControlPr xmlns="http://schemas.microsoft.com/office/spreadsheetml/2009/9/main" objectType="Drop" dropLines="2" dropStyle="combo" dx="16" fmlaLink="$I$14" fmlaRange="$K$5:$K$6" noThreeD="1" sel="1" val="0"/>
</file>

<file path=xl/ctrlProps/ctrlProp3.xml><?xml version="1.0" encoding="utf-8"?>
<formControlPr xmlns="http://schemas.microsoft.com/office/spreadsheetml/2009/9/main" objectType="Drop" dropLines="2" dropStyle="combo" dx="16" fmlaLink="$C$12" fmlaRange="$K$5:$K$6" noThreeD="1" sel="1" val="0"/>
</file>

<file path=xl/ctrlProps/ctrlProp30.xml><?xml version="1.0" encoding="utf-8"?>
<formControlPr xmlns="http://schemas.microsoft.com/office/spreadsheetml/2009/9/main" objectType="Drop" dropLines="2" dropStyle="combo" dx="16" fmlaLink="$J$11" fmlaRange="$K$5:$K$6" noThreeD="1" sel="1" val="0"/>
</file>

<file path=xl/ctrlProps/ctrlProp31.xml><?xml version="1.0" encoding="utf-8"?>
<formControlPr xmlns="http://schemas.microsoft.com/office/spreadsheetml/2009/9/main" objectType="Drop" dropLines="2" dropStyle="combo" dx="16" fmlaLink="$J$12" fmlaRange="$K$5:$K$6" noThreeD="1" sel="1" val="0"/>
</file>

<file path=xl/ctrlProps/ctrlProp32.xml><?xml version="1.0" encoding="utf-8"?>
<formControlPr xmlns="http://schemas.microsoft.com/office/spreadsheetml/2009/9/main" objectType="Drop" dropLines="2" dropStyle="combo" dx="16" fmlaLink="$J$13" fmlaRange="$K$5:$K$6" noThreeD="1" sel="1" val="0"/>
</file>

<file path=xl/ctrlProps/ctrlProp33.xml><?xml version="1.0" encoding="utf-8"?>
<formControlPr xmlns="http://schemas.microsoft.com/office/spreadsheetml/2009/9/main" objectType="Drop" dropLines="2" dropStyle="combo" dx="16" fmlaLink="$J$14" fmlaRange="$K$5:$K$6" noThreeD="1" sel="1" val="0"/>
</file>

<file path=xl/ctrlProps/ctrlProp34.xml><?xml version="1.0" encoding="utf-8"?>
<formControlPr xmlns="http://schemas.microsoft.com/office/spreadsheetml/2009/9/main" objectType="Drop" dropLines="2" dropStyle="combo" dx="16" fmlaLink="$C$17" fmlaRange="$K$5:$K$6" noThreeD="1" sel="1" val="0"/>
</file>

<file path=xl/ctrlProps/ctrlProp35.xml><?xml version="1.0" encoding="utf-8"?>
<formControlPr xmlns="http://schemas.microsoft.com/office/spreadsheetml/2009/9/main" objectType="Drop" dropLines="2" dropStyle="combo" dx="16" fmlaLink="$C$18" fmlaRange="$K$5:$K$6" noThreeD="1" sel="1" val="0"/>
</file>

<file path=xl/ctrlProps/ctrlProp36.xml><?xml version="1.0" encoding="utf-8"?>
<formControlPr xmlns="http://schemas.microsoft.com/office/spreadsheetml/2009/9/main" objectType="Drop" dropLines="2" dropStyle="combo" dx="16" fmlaLink="$C$19" fmlaRange="$K$5:$K$6" noThreeD="1" sel="1" val="0"/>
</file>

<file path=xl/ctrlProps/ctrlProp37.xml><?xml version="1.0" encoding="utf-8"?>
<formControlPr xmlns="http://schemas.microsoft.com/office/spreadsheetml/2009/9/main" objectType="Drop" dropLines="2" dropStyle="combo" dx="16" fmlaLink="$C$20" fmlaRange="$K$5:$K$6" noThreeD="1" sel="1" val="0"/>
</file>

<file path=xl/ctrlProps/ctrlProp38.xml><?xml version="1.0" encoding="utf-8"?>
<formControlPr xmlns="http://schemas.microsoft.com/office/spreadsheetml/2009/9/main" objectType="Drop" dropLines="2" dropStyle="combo" dx="16" fmlaLink="$C$21" fmlaRange="$K$5:$K$6" noThreeD="1" sel="1" val="0"/>
</file>

<file path=xl/ctrlProps/ctrlProp39.xml><?xml version="1.0" encoding="utf-8"?>
<formControlPr xmlns="http://schemas.microsoft.com/office/spreadsheetml/2009/9/main" objectType="Drop" dropLines="2" dropStyle="combo" dx="16" fmlaLink="$C$22" fmlaRange="$K$5:$K$6" noThreeD="1" sel="1" val="0"/>
</file>

<file path=xl/ctrlProps/ctrlProp4.xml><?xml version="1.0" encoding="utf-8"?>
<formControlPr xmlns="http://schemas.microsoft.com/office/spreadsheetml/2009/9/main" objectType="Drop" dropLines="2" dropStyle="combo" dx="16" fmlaLink="$C$13" fmlaRange="$K$5:$K$6" noThreeD="1" sel="1" val="0"/>
</file>

<file path=xl/ctrlProps/ctrlProp40.xml><?xml version="1.0" encoding="utf-8"?>
<formControlPr xmlns="http://schemas.microsoft.com/office/spreadsheetml/2009/9/main" objectType="Drop" dropLines="2" dropStyle="combo" dx="16" fmlaLink="$C$23" fmlaRange="$K$5:$K$6" noThreeD="1" sel="1" val="0"/>
</file>

<file path=xl/ctrlProps/ctrlProp41.xml><?xml version="1.0" encoding="utf-8"?>
<formControlPr xmlns="http://schemas.microsoft.com/office/spreadsheetml/2009/9/main" objectType="Drop" dropLines="2" dropStyle="combo" dx="16" fmlaLink="$C$24" fmlaRange="$K$5:$K$6" noThreeD="1" sel="1" val="0"/>
</file>

<file path=xl/ctrlProps/ctrlProp42.xml><?xml version="1.0" encoding="utf-8"?>
<formControlPr xmlns="http://schemas.microsoft.com/office/spreadsheetml/2009/9/main" objectType="Drop" dropLines="2" dropStyle="combo" dx="16" fmlaLink="$C$25" fmlaRange="$K$5:$K$6" noThreeD="1" sel="1" val="0"/>
</file>

<file path=xl/ctrlProps/ctrlProp43.xml><?xml version="1.0" encoding="utf-8"?>
<formControlPr xmlns="http://schemas.microsoft.com/office/spreadsheetml/2009/9/main" objectType="Drop" dropLines="2" dropStyle="combo" dx="16" fmlaLink="$C$26" fmlaRange="$K$5:$K$6" noThreeD="1" sel="1" val="0"/>
</file>

<file path=xl/ctrlProps/ctrlProp44.xml><?xml version="1.0" encoding="utf-8"?>
<formControlPr xmlns="http://schemas.microsoft.com/office/spreadsheetml/2009/9/main" objectType="Drop" dropLines="2" dropStyle="combo" dx="16" fmlaLink="$C$27" fmlaRange="$K$5:$K$6" noThreeD="1" sel="1" val="0"/>
</file>

<file path=xl/ctrlProps/ctrlProp45.xml><?xml version="1.0" encoding="utf-8"?>
<formControlPr xmlns="http://schemas.microsoft.com/office/spreadsheetml/2009/9/main" objectType="Drop" dropLines="2" dropStyle="combo" dx="16" fmlaLink="$C$28" fmlaRange="$K$5:$K$6" noThreeD="1" sel="1" val="0"/>
</file>

<file path=xl/ctrlProps/ctrlProp46.xml><?xml version="1.0" encoding="utf-8"?>
<formControlPr xmlns="http://schemas.microsoft.com/office/spreadsheetml/2009/9/main" objectType="Drop" dropLines="2" dropStyle="combo" dx="16" fmlaLink="$C$29" fmlaRange="$K$5:$K$6" noThreeD="1" sel="1" val="0"/>
</file>

<file path=xl/ctrlProps/ctrlProp47.xml><?xml version="1.0" encoding="utf-8"?>
<formControlPr xmlns="http://schemas.microsoft.com/office/spreadsheetml/2009/9/main" objectType="Drop" dropLines="2" dropStyle="combo" dx="16" fmlaLink="$C$30" fmlaRange="$K$5:$K$6" noThreeD="1" sel="1" val="0"/>
</file>

<file path=xl/ctrlProps/ctrlProp48.xml><?xml version="1.0" encoding="utf-8"?>
<formControlPr xmlns="http://schemas.microsoft.com/office/spreadsheetml/2009/9/main" objectType="Drop" dropLines="2" dropStyle="combo" dx="16" fmlaLink="$C$31" fmlaRange="$K$5:$K$6" noThreeD="1" sel="1" val="0"/>
</file>

<file path=xl/ctrlProps/ctrlProp49.xml><?xml version="1.0" encoding="utf-8"?>
<formControlPr xmlns="http://schemas.microsoft.com/office/spreadsheetml/2009/9/main" objectType="Drop" dropLines="2" dropStyle="combo" dx="16" fmlaLink="$C$11" fmlaRange="$J$5:$J$6" noThreeD="1" sel="2" val="0"/>
</file>

<file path=xl/ctrlProps/ctrlProp5.xml><?xml version="1.0" encoding="utf-8"?>
<formControlPr xmlns="http://schemas.microsoft.com/office/spreadsheetml/2009/9/main" objectType="Drop" dropLines="2" dropStyle="combo" dx="16" fmlaLink="$C$14" fmlaRange="$K$5:$K$6" noThreeD="1" sel="1" val="0"/>
</file>

<file path=xl/ctrlProps/ctrlProp50.xml><?xml version="1.0" encoding="utf-8"?>
<formControlPr xmlns="http://schemas.microsoft.com/office/spreadsheetml/2009/9/main" objectType="Drop" dropLines="2" dropStyle="combo" dx="16" fmlaLink="$C$12" fmlaRange="$J$5:$J$6" noThreeD="1" sel="2" val="0"/>
</file>

<file path=xl/ctrlProps/ctrlProp51.xml><?xml version="1.0" encoding="utf-8"?>
<formControlPr xmlns="http://schemas.microsoft.com/office/spreadsheetml/2009/9/main" objectType="Drop" dropLines="2" dropStyle="combo" dx="16" fmlaLink="$C$13" fmlaRange="$J$5:$J$6" noThreeD="1" sel="2" val="0"/>
</file>

<file path=xl/ctrlProps/ctrlProp52.xml><?xml version="1.0" encoding="utf-8"?>
<formControlPr xmlns="http://schemas.microsoft.com/office/spreadsheetml/2009/9/main" objectType="Drop" dropLines="2" dropStyle="combo" dx="16" fmlaLink="$C$14" fmlaRange="$J$5:$J$6" noThreeD="1" sel="2" val="0"/>
</file>

<file path=xl/ctrlProps/ctrlProp53.xml><?xml version="1.0" encoding="utf-8"?>
<formControlPr xmlns="http://schemas.microsoft.com/office/spreadsheetml/2009/9/main" objectType="Drop" dropLines="2" dropStyle="combo" dx="16" fmlaLink="$C$15" fmlaRange="$J$5:$J$6" noThreeD="1" sel="2" val="0"/>
</file>

<file path=xl/ctrlProps/ctrlProp54.xml><?xml version="1.0" encoding="utf-8"?>
<formControlPr xmlns="http://schemas.microsoft.com/office/spreadsheetml/2009/9/main" objectType="Drop" dropLines="2" dropStyle="combo" dx="16" fmlaLink="$C$11" fmlaRange="$J$5:$J$6" noThreeD="1" sel="1" val="0"/>
</file>

<file path=xl/ctrlProps/ctrlProp55.xml><?xml version="1.0" encoding="utf-8"?>
<formControlPr xmlns="http://schemas.microsoft.com/office/spreadsheetml/2009/9/main" objectType="Drop" dropLines="2" dropStyle="combo" dx="16" fmlaLink="$C$12" fmlaRange="$J$5:$J$6" noThreeD="1" sel="1" val="0"/>
</file>

<file path=xl/ctrlProps/ctrlProp56.xml><?xml version="1.0" encoding="utf-8"?>
<formControlPr xmlns="http://schemas.microsoft.com/office/spreadsheetml/2009/9/main" objectType="Drop" dropLines="2" dropStyle="combo" dx="16" fmlaLink="$C$13" fmlaRange="$J$5:$J$6" noThreeD="1" sel="1" val="0"/>
</file>

<file path=xl/ctrlProps/ctrlProp57.xml><?xml version="1.0" encoding="utf-8"?>
<formControlPr xmlns="http://schemas.microsoft.com/office/spreadsheetml/2009/9/main" objectType="Drop" dropLines="2" dropStyle="combo" dx="16" fmlaLink="$C$11" fmlaRange="$J$5:$J$6" noThreeD="1" sel="1" val="0"/>
</file>

<file path=xl/ctrlProps/ctrlProp58.xml><?xml version="1.0" encoding="utf-8"?>
<formControlPr xmlns="http://schemas.microsoft.com/office/spreadsheetml/2009/9/main" objectType="Drop" dropLines="2" dropStyle="combo" dx="16" fmlaLink="$C$15" fmlaRange="$J$5:$J$6" noThreeD="1" sel="2" val="0"/>
</file>

<file path=xl/ctrlProps/ctrlProp59.xml><?xml version="1.0" encoding="utf-8"?>
<formControlPr xmlns="http://schemas.microsoft.com/office/spreadsheetml/2009/9/main" objectType="Drop" dropLines="2" dropStyle="combo" dx="16" fmlaLink="$C$15" fmlaRange="$J$5:$J$6" noThreeD="1" sel="2" val="0"/>
</file>

<file path=xl/ctrlProps/ctrlProp6.xml><?xml version="1.0" encoding="utf-8"?>
<formControlPr xmlns="http://schemas.microsoft.com/office/spreadsheetml/2009/9/main" objectType="Drop" dropLines="2" dropStyle="combo" dx="16" fmlaLink="$D$11" fmlaRange="$K$5:$K$6" noThreeD="1" sel="1" val="0"/>
</file>

<file path=xl/ctrlProps/ctrlProp60.xml><?xml version="1.0" encoding="utf-8"?>
<formControlPr xmlns="http://schemas.microsoft.com/office/spreadsheetml/2009/9/main" objectType="Drop" dropLines="2" dropStyle="combo" dx="16" fmlaLink="$C$15" fmlaRange="$J$5:$J$6" noThreeD="1" sel="2" val="0"/>
</file>

<file path=xl/ctrlProps/ctrlProp61.xml><?xml version="1.0" encoding="utf-8"?>
<formControlPr xmlns="http://schemas.microsoft.com/office/spreadsheetml/2009/9/main" objectType="Drop" dropLines="2" dropStyle="combo" dx="16" fmlaLink="$C$19" fmlaRange="$J$5:$J$6" noThreeD="1" sel="1" val="0"/>
</file>

<file path=xl/ctrlProps/ctrlProp62.xml><?xml version="1.0" encoding="utf-8"?>
<formControlPr xmlns="http://schemas.microsoft.com/office/spreadsheetml/2009/9/main" objectType="Drop" dropLines="2" dropStyle="combo" dx="16" fmlaLink="$C$20" fmlaRange="$J$5:$J$6" noThreeD="1" sel="1" val="0"/>
</file>

<file path=xl/ctrlProps/ctrlProp63.xml><?xml version="1.0" encoding="utf-8"?>
<formControlPr xmlns="http://schemas.microsoft.com/office/spreadsheetml/2009/9/main" objectType="Drop" dropLines="2" dropStyle="combo" dx="16" fmlaLink="$C$21" fmlaRange="$J$5:$J$6" noThreeD="1" sel="1" val="0"/>
</file>

<file path=xl/ctrlProps/ctrlProp64.xml><?xml version="1.0" encoding="utf-8"?>
<formControlPr xmlns="http://schemas.microsoft.com/office/spreadsheetml/2009/9/main" objectType="Drop" dropLines="2" dropStyle="combo" dx="16" fmlaLink="$C$22" fmlaRange="$J$5:$J$6" noThreeD="1" sel="1" val="0"/>
</file>

<file path=xl/ctrlProps/ctrlProp65.xml><?xml version="1.0" encoding="utf-8"?>
<formControlPr xmlns="http://schemas.microsoft.com/office/spreadsheetml/2009/9/main" objectType="Drop" dropLines="2" dropStyle="combo" dx="16" fmlaLink="$C$23" fmlaRange="$J$5:$J$6" noThreeD="1" sel="1" val="0"/>
</file>

<file path=xl/ctrlProps/ctrlProp66.xml><?xml version="1.0" encoding="utf-8"?>
<formControlPr xmlns="http://schemas.microsoft.com/office/spreadsheetml/2009/9/main" objectType="Drop" dropLines="2" dropStyle="combo" dx="16" fmlaLink="$C$24" fmlaRange="$J$5:$J$6" noThreeD="1" sel="1" val="0"/>
</file>

<file path=xl/ctrlProps/ctrlProp67.xml><?xml version="1.0" encoding="utf-8"?>
<formControlPr xmlns="http://schemas.microsoft.com/office/spreadsheetml/2009/9/main" objectType="Drop" dropLines="2" dropStyle="combo" dx="16" fmlaLink="$C$15" fmlaRange="$J$5:$J$6" noThreeD="1" sel="2" val="0"/>
</file>

<file path=xl/ctrlProps/ctrlProp68.xml><?xml version="1.0" encoding="utf-8"?>
<formControlPr xmlns="http://schemas.microsoft.com/office/spreadsheetml/2009/9/main" objectType="Drop" dropLines="2" dropStyle="combo" dx="16" fmlaLink="$C$27" fmlaRange="$J$5:$J$6" noThreeD="1" sel="2" val="0"/>
</file>

<file path=xl/ctrlProps/ctrlProp69.xml><?xml version="1.0" encoding="utf-8"?>
<formControlPr xmlns="http://schemas.microsoft.com/office/spreadsheetml/2009/9/main" objectType="Drop" dropLines="2" dropStyle="combo" dx="16" fmlaLink="$C$15" fmlaRange="$J$5:$J$6" noThreeD="1" sel="2" val="0"/>
</file>

<file path=xl/ctrlProps/ctrlProp7.xml><?xml version="1.0" encoding="utf-8"?>
<formControlPr xmlns="http://schemas.microsoft.com/office/spreadsheetml/2009/9/main" objectType="Drop" dropLines="2" dropStyle="combo" dx="16" fmlaLink="$D$12" fmlaRange="$K$5:$K$6" noThreeD="1" sel="1" val="0"/>
</file>

<file path=xl/ctrlProps/ctrlProp70.xml><?xml version="1.0" encoding="utf-8"?>
<formControlPr xmlns="http://schemas.microsoft.com/office/spreadsheetml/2009/9/main" objectType="Drop" dropLines="2" dropStyle="combo" dx="16" fmlaLink="$C$30" fmlaRange="$J$5:$J$6" noThreeD="1" sel="2" val="0"/>
</file>

<file path=xl/ctrlProps/ctrlProp71.xml><?xml version="1.0" encoding="utf-8"?>
<formControlPr xmlns="http://schemas.microsoft.com/office/spreadsheetml/2009/9/main" objectType="Drop" dropLines="2" dropStyle="combo" dx="16" fmlaLink="$C$15" fmlaRange="$J$5:$J$6" noThreeD="1" sel="2" val="0"/>
</file>

<file path=xl/ctrlProps/ctrlProp72.xml><?xml version="1.0" encoding="utf-8"?>
<formControlPr xmlns="http://schemas.microsoft.com/office/spreadsheetml/2009/9/main" objectType="Drop" dropLines="3" dropStyle="combo" dx="16" fmlaLink="$C$31" fmlaRange="$J$5:$J$7" noThreeD="1" sel="3" val="0"/>
</file>

<file path=xl/ctrlProps/ctrlProp73.xml><?xml version="1.0" encoding="utf-8"?>
<formControlPr xmlns="http://schemas.microsoft.com/office/spreadsheetml/2009/9/main" objectType="Drop" dropLines="2" dropStyle="combo" dx="16" fmlaLink="$C$15" fmlaRange="$J$5:$J$6" noThreeD="1" sel="2" val="0"/>
</file>

<file path=xl/ctrlProps/ctrlProp74.xml><?xml version="1.0" encoding="utf-8"?>
<formControlPr xmlns="http://schemas.microsoft.com/office/spreadsheetml/2009/9/main" objectType="Drop" dropLines="2" dropStyle="combo" dx="16" fmlaLink="$C$34" fmlaRange="$J$5:$J$6" noThreeD="1" sel="1" val="0"/>
</file>

<file path=xl/ctrlProps/ctrlProp75.xml><?xml version="1.0" encoding="utf-8"?>
<formControlPr xmlns="http://schemas.microsoft.com/office/spreadsheetml/2009/9/main" objectType="Drop" dropLines="2" dropStyle="combo" dx="16" fmlaLink="$C$35" fmlaRange="$J$5:$J$6" noThreeD="1" sel="1" val="0"/>
</file>

<file path=xl/ctrlProps/ctrlProp76.xml><?xml version="1.0" encoding="utf-8"?>
<formControlPr xmlns="http://schemas.microsoft.com/office/spreadsheetml/2009/9/main" objectType="Drop" dropLines="2" dropStyle="combo" dx="16" fmlaLink="$C$36" fmlaRange="$J$5:$J$6" noThreeD="1" sel="1" val="0"/>
</file>

<file path=xl/ctrlProps/ctrlProp77.xml><?xml version="1.0" encoding="utf-8"?>
<formControlPr xmlns="http://schemas.microsoft.com/office/spreadsheetml/2009/9/main" objectType="Drop" dropLines="2" dropStyle="combo" dx="16" fmlaLink="$C$37" fmlaRange="$J$5:$J$6" noThreeD="1" sel="1" val="0"/>
</file>

<file path=xl/ctrlProps/ctrlProp78.xml><?xml version="1.0" encoding="utf-8"?>
<formControlPr xmlns="http://schemas.microsoft.com/office/spreadsheetml/2009/9/main" objectType="Drop" dropLines="2" dropStyle="combo" dx="16" fmlaLink="$C$38" fmlaRange="$J$5:$J$6" noThreeD="1" sel="1" val="0"/>
</file>

<file path=xl/ctrlProps/ctrlProp79.xml><?xml version="1.0" encoding="utf-8"?>
<formControlPr xmlns="http://schemas.microsoft.com/office/spreadsheetml/2009/9/main" objectType="Drop" dropLines="2" dropStyle="combo" dx="16" fmlaLink="$C$39" fmlaRange="$J$5:$J$6" noThreeD="1" sel="1" val="0"/>
</file>

<file path=xl/ctrlProps/ctrlProp8.xml><?xml version="1.0" encoding="utf-8"?>
<formControlPr xmlns="http://schemas.microsoft.com/office/spreadsheetml/2009/9/main" objectType="Drop" dropLines="2" dropStyle="combo" dx="16" fmlaLink="$D$13" fmlaRange="$K$5:$K$6" noThreeD="1" sel="1" val="0"/>
</file>

<file path=xl/ctrlProps/ctrlProp80.xml><?xml version="1.0" encoding="utf-8"?>
<formControlPr xmlns="http://schemas.microsoft.com/office/spreadsheetml/2009/9/main" objectType="Drop" dropLines="2" dropStyle="combo" dx="16" fmlaLink="$C$15" fmlaRange="$J$5:$J$6" noThreeD="1" sel="2" val="0"/>
</file>

<file path=xl/ctrlProps/ctrlProp81.xml><?xml version="1.0" encoding="utf-8"?>
<formControlPr xmlns="http://schemas.microsoft.com/office/spreadsheetml/2009/9/main" objectType="Drop" dropLines="2" dropStyle="combo" dx="16" fmlaLink="$C$42" fmlaRange="$J$5:$J$6" noThreeD="1" sel="1" val="0"/>
</file>

<file path=xl/ctrlProps/ctrlProp82.xml><?xml version="1.0" encoding="utf-8"?>
<formControlPr xmlns="http://schemas.microsoft.com/office/spreadsheetml/2009/9/main" objectType="Drop" dropLines="2" dropStyle="combo" dx="16" fmlaLink="$C$15" fmlaRange="$J$5:$J$6" noThreeD="1" sel="2" val="0"/>
</file>

<file path=xl/ctrlProps/ctrlProp83.xml><?xml version="1.0" encoding="utf-8"?>
<formControlPr xmlns="http://schemas.microsoft.com/office/spreadsheetml/2009/9/main" objectType="Drop" dropLines="2" dropStyle="combo" dx="16" fmlaLink="$C$43" fmlaRange="$J$5:$J$6" noThreeD="1" sel="1" val="0"/>
</file>

<file path=xl/ctrlProps/ctrlProp84.xml><?xml version="1.0" encoding="utf-8"?>
<formControlPr xmlns="http://schemas.microsoft.com/office/spreadsheetml/2009/9/main" objectType="Drop" dropLines="2" dropStyle="combo" dx="16" fmlaLink="$C$15" fmlaRange="$J$5:$J$6" noThreeD="1" sel="2" val="0"/>
</file>

<file path=xl/ctrlProps/ctrlProp85.xml><?xml version="1.0" encoding="utf-8"?>
<formControlPr xmlns="http://schemas.microsoft.com/office/spreadsheetml/2009/9/main" objectType="Drop" dropLines="2" dropStyle="combo" dx="16" fmlaLink="$C$44" fmlaRange="$J$5:$J$6" noThreeD="1" sel="1" val="0"/>
</file>

<file path=xl/ctrlProps/ctrlProp86.xml><?xml version="1.0" encoding="utf-8"?>
<formControlPr xmlns="http://schemas.microsoft.com/office/spreadsheetml/2009/9/main" objectType="Drop" dropLines="2" dropStyle="combo" dx="16" fmlaLink="$C$15" fmlaRange="$J$5:$J$6" noThreeD="1" sel="2" val="0"/>
</file>

<file path=xl/ctrlProps/ctrlProp87.xml><?xml version="1.0" encoding="utf-8"?>
<formControlPr xmlns="http://schemas.microsoft.com/office/spreadsheetml/2009/9/main" objectType="Drop" dropLines="2" dropStyle="combo" dx="16" fmlaLink="$C$45" fmlaRange="$J$5:$J$6" noThreeD="1" sel="1" val="0"/>
</file>

<file path=xl/ctrlProps/ctrlProp88.xml><?xml version="1.0" encoding="utf-8"?>
<formControlPr xmlns="http://schemas.microsoft.com/office/spreadsheetml/2009/9/main" objectType="Drop" dropLines="2" dropStyle="combo" dx="16" fmlaLink="$C$15" fmlaRange="$J$5:$J$6" noThreeD="1" sel="2" val="0"/>
</file>

<file path=xl/ctrlProps/ctrlProp89.xml><?xml version="1.0" encoding="utf-8"?>
<formControlPr xmlns="http://schemas.microsoft.com/office/spreadsheetml/2009/9/main" objectType="Drop" dropLines="2" dropStyle="combo" dx="16" fmlaLink="$C$48" fmlaRange="$J$5:$J$6" noThreeD="1" sel="2" val="0"/>
</file>

<file path=xl/ctrlProps/ctrlProp9.xml><?xml version="1.0" encoding="utf-8"?>
<formControlPr xmlns="http://schemas.microsoft.com/office/spreadsheetml/2009/9/main" objectType="Drop" dropLines="2" dropStyle="combo" dx="16" fmlaLink="$D$14" fmlaRange="$K$5:$K$6" noThreeD="1" sel="1" val="0"/>
</file>

<file path=xl/ctrlProps/ctrlProp90.xml><?xml version="1.0" encoding="utf-8"?>
<formControlPr xmlns="http://schemas.microsoft.com/office/spreadsheetml/2009/9/main" objectType="Drop" dropLines="2" dropStyle="combo" dx="16" fmlaLink="$C$49" fmlaRange="$J$5:$J$6" noThreeD="1" sel="2" val="0"/>
</file>

<file path=xl/ctrlProps/ctrlProp91.xml><?xml version="1.0" encoding="utf-8"?>
<formControlPr xmlns="http://schemas.microsoft.com/office/spreadsheetml/2009/9/main" objectType="Drop" dropLines="2" dropStyle="combo" dx="16" fmlaLink="$C$50" fmlaRange="$J$5:$J$6" noThreeD="1" sel="2" val="0"/>
</file>

<file path=xl/ctrlProps/ctrlProp92.xml><?xml version="1.0" encoding="utf-8"?>
<formControlPr xmlns="http://schemas.microsoft.com/office/spreadsheetml/2009/9/main" objectType="Drop" dropLines="2" dropStyle="combo" dx="16" fmlaLink="$C$51" fmlaRange="$J$5:$J$6"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2460171</xdr:colOff>
      <xdr:row>1</xdr:row>
      <xdr:rowOff>0</xdr:rowOff>
    </xdr:to>
    <xdr:pic>
      <xdr:nvPicPr>
        <xdr:cNvPr id="3" name="Afbeelding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60171" cy="869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5443</xdr:colOff>
      <xdr:row>0</xdr:row>
      <xdr:rowOff>0</xdr:rowOff>
    </xdr:from>
    <xdr:to>
      <xdr:col>2</xdr:col>
      <xdr:colOff>0</xdr:colOff>
      <xdr:row>1</xdr:row>
      <xdr:rowOff>0</xdr:rowOff>
    </xdr:to>
    <xdr:pic>
      <xdr:nvPicPr>
        <xdr:cNvPr id="2" name="Afbeelding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43" y="0"/>
          <a:ext cx="2464707" cy="8699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2200275</xdr:colOff>
          <xdr:row>6</xdr:row>
          <xdr:rowOff>0</xdr:rowOff>
        </xdr:from>
        <xdr:to>
          <xdr:col>3</xdr:col>
          <xdr:colOff>28575</xdr:colOff>
          <xdr:row>7</xdr:row>
          <xdr:rowOff>0</xdr:rowOff>
        </xdr:to>
        <xdr:sp macro="" textlink="">
          <xdr:nvSpPr>
            <xdr:cNvPr id="6145" name="Drop Down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5443</xdr:colOff>
      <xdr:row>0</xdr:row>
      <xdr:rowOff>0</xdr:rowOff>
    </xdr:from>
    <xdr:to>
      <xdr:col>2</xdr:col>
      <xdr:colOff>0</xdr:colOff>
      <xdr:row>1</xdr:row>
      <xdr:rowOff>0</xdr:rowOff>
    </xdr:to>
    <xdr:pic>
      <xdr:nvPicPr>
        <xdr:cNvPr id="2" name="Afbeelding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43" y="0"/>
          <a:ext cx="2464707" cy="8699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0</xdr:colOff>
          <xdr:row>11</xdr:row>
          <xdr:rowOff>0</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00000000-0008-0000-0200-0000A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0</xdr:colOff>
          <xdr:row>12</xdr:row>
          <xdr:rowOff>0</xdr:rowOff>
        </xdr:to>
        <xdr:sp macro="" textlink="">
          <xdr:nvSpPr>
            <xdr:cNvPr id="1187" name="Drop Down 163" hidden="1">
              <a:extLst>
                <a:ext uri="{63B3BB69-23CF-44E3-9099-C40C66FF867C}">
                  <a14:compatExt spid="_x0000_s1187"/>
                </a:ext>
                <a:ext uri="{FF2B5EF4-FFF2-40B4-BE49-F238E27FC236}">
                  <a16:creationId xmlns:a16="http://schemas.microsoft.com/office/drawing/2014/main" id="{00000000-0008-0000-0200-0000A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0</xdr:colOff>
          <xdr:row>13</xdr:row>
          <xdr:rowOff>0</xdr:rowOff>
        </xdr:to>
        <xdr:sp macro="" textlink="">
          <xdr:nvSpPr>
            <xdr:cNvPr id="1188" name="Drop Down 164" hidden="1">
              <a:extLst>
                <a:ext uri="{63B3BB69-23CF-44E3-9099-C40C66FF867C}">
                  <a14:compatExt spid="_x0000_s1188"/>
                </a:ext>
                <a:ext uri="{FF2B5EF4-FFF2-40B4-BE49-F238E27FC236}">
                  <a16:creationId xmlns:a16="http://schemas.microsoft.com/office/drawing/2014/main" id="{00000000-0008-0000-0200-0000A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0</xdr:colOff>
          <xdr:row>14</xdr:row>
          <xdr:rowOff>0</xdr:rowOff>
        </xdr:to>
        <xdr:sp macro="" textlink="">
          <xdr:nvSpPr>
            <xdr:cNvPr id="1189" name="Drop Down 165" hidden="1">
              <a:extLst>
                <a:ext uri="{63B3BB69-23CF-44E3-9099-C40C66FF867C}">
                  <a14:compatExt spid="_x0000_s1189"/>
                </a:ext>
                <a:ext uri="{FF2B5EF4-FFF2-40B4-BE49-F238E27FC236}">
                  <a16:creationId xmlns:a16="http://schemas.microsoft.com/office/drawing/2014/main" id="{00000000-0008-0000-0200-0000A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447675</xdr:rowOff>
        </xdr:from>
        <xdr:to>
          <xdr:col>4</xdr:col>
          <xdr:colOff>0</xdr:colOff>
          <xdr:row>11</xdr:row>
          <xdr:rowOff>0</xdr:rowOff>
        </xdr:to>
        <xdr:sp macro="" textlink="">
          <xdr:nvSpPr>
            <xdr:cNvPr id="1190" name="Drop Down 166" hidden="1">
              <a:extLst>
                <a:ext uri="{63B3BB69-23CF-44E3-9099-C40C66FF867C}">
                  <a14:compatExt spid="_x0000_s1190"/>
                </a:ext>
                <a:ext uri="{FF2B5EF4-FFF2-40B4-BE49-F238E27FC236}">
                  <a16:creationId xmlns:a16="http://schemas.microsoft.com/office/drawing/2014/main" id="{00000000-0008-0000-0200-0000A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0</xdr:colOff>
          <xdr:row>12</xdr:row>
          <xdr:rowOff>0</xdr:rowOff>
        </xdr:to>
        <xdr:sp macro="" textlink="">
          <xdr:nvSpPr>
            <xdr:cNvPr id="1191" name="Drop Down 167" hidden="1">
              <a:extLst>
                <a:ext uri="{63B3BB69-23CF-44E3-9099-C40C66FF867C}">
                  <a14:compatExt spid="_x0000_s1191"/>
                </a:ext>
                <a:ext uri="{FF2B5EF4-FFF2-40B4-BE49-F238E27FC236}">
                  <a16:creationId xmlns:a16="http://schemas.microsoft.com/office/drawing/2014/main" id="{00000000-0008-0000-0200-0000A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4</xdr:col>
          <xdr:colOff>0</xdr:colOff>
          <xdr:row>13</xdr:row>
          <xdr:rowOff>0</xdr:rowOff>
        </xdr:to>
        <xdr:sp macro="" textlink="">
          <xdr:nvSpPr>
            <xdr:cNvPr id="1192" name="Drop Down 168" hidden="1">
              <a:extLst>
                <a:ext uri="{63B3BB69-23CF-44E3-9099-C40C66FF867C}">
                  <a14:compatExt spid="_x0000_s1192"/>
                </a:ext>
                <a:ext uri="{FF2B5EF4-FFF2-40B4-BE49-F238E27FC236}">
                  <a16:creationId xmlns:a16="http://schemas.microsoft.com/office/drawing/2014/main" id="{00000000-0008-0000-0200-0000A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0</xdr:rowOff>
        </xdr:from>
        <xdr:to>
          <xdr:col>4</xdr:col>
          <xdr:colOff>0</xdr:colOff>
          <xdr:row>14</xdr:row>
          <xdr:rowOff>0</xdr:rowOff>
        </xdr:to>
        <xdr:sp macro="" textlink="">
          <xdr:nvSpPr>
            <xdr:cNvPr id="1193" name="Drop Down 169" hidden="1">
              <a:extLst>
                <a:ext uri="{63B3BB69-23CF-44E3-9099-C40C66FF867C}">
                  <a14:compatExt spid="_x0000_s1193"/>
                </a:ext>
                <a:ext uri="{FF2B5EF4-FFF2-40B4-BE49-F238E27FC236}">
                  <a16:creationId xmlns:a16="http://schemas.microsoft.com/office/drawing/2014/main" id="{00000000-0008-0000-0200-0000A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5</xdr:col>
          <xdr:colOff>0</xdr:colOff>
          <xdr:row>11</xdr:row>
          <xdr:rowOff>0</xdr:rowOff>
        </xdr:to>
        <xdr:sp macro="" textlink="">
          <xdr:nvSpPr>
            <xdr:cNvPr id="1194" name="Drop Down 170" hidden="1">
              <a:extLst>
                <a:ext uri="{63B3BB69-23CF-44E3-9099-C40C66FF867C}">
                  <a14:compatExt spid="_x0000_s1194"/>
                </a:ext>
                <a:ext uri="{FF2B5EF4-FFF2-40B4-BE49-F238E27FC236}">
                  <a16:creationId xmlns:a16="http://schemas.microsoft.com/office/drawing/2014/main" id="{00000000-0008-0000-0200-0000A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5</xdr:col>
          <xdr:colOff>0</xdr:colOff>
          <xdr:row>12</xdr:row>
          <xdr:rowOff>0</xdr:rowOff>
        </xdr:to>
        <xdr:sp macro="" textlink="">
          <xdr:nvSpPr>
            <xdr:cNvPr id="1195" name="Drop Down 171" hidden="1">
              <a:extLst>
                <a:ext uri="{63B3BB69-23CF-44E3-9099-C40C66FF867C}">
                  <a14:compatExt spid="_x0000_s1195"/>
                </a:ext>
                <a:ext uri="{FF2B5EF4-FFF2-40B4-BE49-F238E27FC236}">
                  <a16:creationId xmlns:a16="http://schemas.microsoft.com/office/drawing/2014/main" id="{00000000-0008-0000-0200-0000A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0</xdr:rowOff>
        </xdr:from>
        <xdr:to>
          <xdr:col>5</xdr:col>
          <xdr:colOff>0</xdr:colOff>
          <xdr:row>13</xdr:row>
          <xdr:rowOff>0</xdr:rowOff>
        </xdr:to>
        <xdr:sp macro="" textlink="">
          <xdr:nvSpPr>
            <xdr:cNvPr id="1196" name="Drop Down 172" hidden="1">
              <a:extLst>
                <a:ext uri="{63B3BB69-23CF-44E3-9099-C40C66FF867C}">
                  <a14:compatExt spid="_x0000_s1196"/>
                </a:ext>
                <a:ext uri="{FF2B5EF4-FFF2-40B4-BE49-F238E27FC236}">
                  <a16:creationId xmlns:a16="http://schemas.microsoft.com/office/drawing/2014/main" id="{00000000-0008-0000-0200-0000A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0</xdr:rowOff>
        </xdr:from>
        <xdr:to>
          <xdr:col>5</xdr:col>
          <xdr:colOff>0</xdr:colOff>
          <xdr:row>14</xdr:row>
          <xdr:rowOff>0</xdr:rowOff>
        </xdr:to>
        <xdr:sp macro="" textlink="">
          <xdr:nvSpPr>
            <xdr:cNvPr id="1197" name="Drop Down 173" hidden="1">
              <a:extLst>
                <a:ext uri="{63B3BB69-23CF-44E3-9099-C40C66FF867C}">
                  <a14:compatExt spid="_x0000_s1197"/>
                </a:ext>
                <a:ext uri="{FF2B5EF4-FFF2-40B4-BE49-F238E27FC236}">
                  <a16:creationId xmlns:a16="http://schemas.microsoft.com/office/drawing/2014/main" id="{00000000-0008-0000-0200-0000A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752475</xdr:colOff>
          <xdr:row>9</xdr:row>
          <xdr:rowOff>447675</xdr:rowOff>
        </xdr:from>
        <xdr:to>
          <xdr:col>6</xdr:col>
          <xdr:colOff>0</xdr:colOff>
          <xdr:row>11</xdr:row>
          <xdr:rowOff>0</xdr:rowOff>
        </xdr:to>
        <xdr:sp macro="" textlink="">
          <xdr:nvSpPr>
            <xdr:cNvPr id="1198" name="Drop Down 174" hidden="1">
              <a:extLst>
                <a:ext uri="{63B3BB69-23CF-44E3-9099-C40C66FF867C}">
                  <a14:compatExt spid="_x0000_s1198"/>
                </a:ext>
                <a:ext uri="{FF2B5EF4-FFF2-40B4-BE49-F238E27FC236}">
                  <a16:creationId xmlns:a16="http://schemas.microsoft.com/office/drawing/2014/main" id="{00000000-0008-0000-0200-0000A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6</xdr:col>
          <xdr:colOff>0</xdr:colOff>
          <xdr:row>12</xdr:row>
          <xdr:rowOff>0</xdr:rowOff>
        </xdr:to>
        <xdr:sp macro="" textlink="">
          <xdr:nvSpPr>
            <xdr:cNvPr id="1199" name="Drop Down 175" hidden="1">
              <a:extLst>
                <a:ext uri="{63B3BB69-23CF-44E3-9099-C40C66FF867C}">
                  <a14:compatExt spid="_x0000_s1199"/>
                </a:ext>
                <a:ext uri="{FF2B5EF4-FFF2-40B4-BE49-F238E27FC236}">
                  <a16:creationId xmlns:a16="http://schemas.microsoft.com/office/drawing/2014/main" id="{00000000-0008-0000-0200-0000A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0</xdr:rowOff>
        </xdr:from>
        <xdr:to>
          <xdr:col>6</xdr:col>
          <xdr:colOff>0</xdr:colOff>
          <xdr:row>13</xdr:row>
          <xdr:rowOff>0</xdr:rowOff>
        </xdr:to>
        <xdr:sp macro="" textlink="">
          <xdr:nvSpPr>
            <xdr:cNvPr id="1200" name="Drop Down 176" hidden="1">
              <a:extLst>
                <a:ext uri="{63B3BB69-23CF-44E3-9099-C40C66FF867C}">
                  <a14:compatExt spid="_x0000_s1200"/>
                </a:ext>
                <a:ext uri="{FF2B5EF4-FFF2-40B4-BE49-F238E27FC236}">
                  <a16:creationId xmlns:a16="http://schemas.microsoft.com/office/drawing/2014/main" id="{00000000-0008-0000-0200-0000B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6</xdr:col>
          <xdr:colOff>0</xdr:colOff>
          <xdr:row>14</xdr:row>
          <xdr:rowOff>0</xdr:rowOff>
        </xdr:to>
        <xdr:sp macro="" textlink="">
          <xdr:nvSpPr>
            <xdr:cNvPr id="1201" name="Drop Down 177" hidden="1">
              <a:extLst>
                <a:ext uri="{63B3BB69-23CF-44E3-9099-C40C66FF867C}">
                  <a14:compatExt spid="_x0000_s1201"/>
                </a:ext>
                <a:ext uri="{FF2B5EF4-FFF2-40B4-BE49-F238E27FC236}">
                  <a16:creationId xmlns:a16="http://schemas.microsoft.com/office/drawing/2014/main" id="{00000000-0008-0000-0200-0000B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7</xdr:col>
          <xdr:colOff>0</xdr:colOff>
          <xdr:row>11</xdr:row>
          <xdr:rowOff>0</xdr:rowOff>
        </xdr:to>
        <xdr:sp macro="" textlink="">
          <xdr:nvSpPr>
            <xdr:cNvPr id="1202" name="Drop Down 178" hidden="1">
              <a:extLst>
                <a:ext uri="{63B3BB69-23CF-44E3-9099-C40C66FF867C}">
                  <a14:compatExt spid="_x0000_s1202"/>
                </a:ext>
                <a:ext uri="{FF2B5EF4-FFF2-40B4-BE49-F238E27FC236}">
                  <a16:creationId xmlns:a16="http://schemas.microsoft.com/office/drawing/2014/main" id="{00000000-0008-0000-0200-0000B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0</xdr:colOff>
          <xdr:row>12</xdr:row>
          <xdr:rowOff>0</xdr:rowOff>
        </xdr:to>
        <xdr:sp macro="" textlink="">
          <xdr:nvSpPr>
            <xdr:cNvPr id="1203" name="Drop Down 179" hidden="1">
              <a:extLst>
                <a:ext uri="{63B3BB69-23CF-44E3-9099-C40C66FF867C}">
                  <a14:compatExt spid="_x0000_s1203"/>
                </a:ext>
                <a:ext uri="{FF2B5EF4-FFF2-40B4-BE49-F238E27FC236}">
                  <a16:creationId xmlns:a16="http://schemas.microsoft.com/office/drawing/2014/main" id="{00000000-0008-0000-0200-0000B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0</xdr:rowOff>
        </xdr:from>
        <xdr:to>
          <xdr:col>7</xdr:col>
          <xdr:colOff>0</xdr:colOff>
          <xdr:row>13</xdr:row>
          <xdr:rowOff>0</xdr:rowOff>
        </xdr:to>
        <xdr:sp macro="" textlink="">
          <xdr:nvSpPr>
            <xdr:cNvPr id="1204" name="Drop Down 180" hidden="1">
              <a:extLst>
                <a:ext uri="{63B3BB69-23CF-44E3-9099-C40C66FF867C}">
                  <a14:compatExt spid="_x0000_s1204"/>
                </a:ext>
                <a:ext uri="{FF2B5EF4-FFF2-40B4-BE49-F238E27FC236}">
                  <a16:creationId xmlns:a16="http://schemas.microsoft.com/office/drawing/2014/main" id="{00000000-0008-0000-0200-0000B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0</xdr:rowOff>
        </xdr:from>
        <xdr:to>
          <xdr:col>7</xdr:col>
          <xdr:colOff>0</xdr:colOff>
          <xdr:row>14</xdr:row>
          <xdr:rowOff>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00000000-0008-0000-0200-0000B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xdr:row>
          <xdr:rowOff>0</xdr:rowOff>
        </xdr:from>
        <xdr:to>
          <xdr:col>8</xdr:col>
          <xdr:colOff>0</xdr:colOff>
          <xdr:row>11</xdr:row>
          <xdr:rowOff>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00000000-0008-0000-0200-0000B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0</xdr:rowOff>
        </xdr:from>
        <xdr:to>
          <xdr:col>8</xdr:col>
          <xdr:colOff>0</xdr:colOff>
          <xdr:row>12</xdr:row>
          <xdr:rowOff>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00000000-0008-0000-0200-0000B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xdr:row>
          <xdr:rowOff>0</xdr:rowOff>
        </xdr:from>
        <xdr:to>
          <xdr:col>8</xdr:col>
          <xdr:colOff>0</xdr:colOff>
          <xdr:row>13</xdr:row>
          <xdr:rowOff>0</xdr:rowOff>
        </xdr:to>
        <xdr:sp macro="" textlink="">
          <xdr:nvSpPr>
            <xdr:cNvPr id="1208" name="Drop Down 184" hidden="1">
              <a:extLst>
                <a:ext uri="{63B3BB69-23CF-44E3-9099-C40C66FF867C}">
                  <a14:compatExt spid="_x0000_s1208"/>
                </a:ext>
                <a:ext uri="{FF2B5EF4-FFF2-40B4-BE49-F238E27FC236}">
                  <a16:creationId xmlns:a16="http://schemas.microsoft.com/office/drawing/2014/main" id="{00000000-0008-0000-0200-0000B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0</xdr:rowOff>
        </xdr:from>
        <xdr:to>
          <xdr:col>8</xdr:col>
          <xdr:colOff>0</xdr:colOff>
          <xdr:row>14</xdr:row>
          <xdr:rowOff>0</xdr:rowOff>
        </xdr:to>
        <xdr:sp macro="" textlink="">
          <xdr:nvSpPr>
            <xdr:cNvPr id="1209" name="Drop Down 185" hidden="1">
              <a:extLst>
                <a:ext uri="{63B3BB69-23CF-44E3-9099-C40C66FF867C}">
                  <a14:compatExt spid="_x0000_s1209"/>
                </a:ext>
                <a:ext uri="{FF2B5EF4-FFF2-40B4-BE49-F238E27FC236}">
                  <a16:creationId xmlns:a16="http://schemas.microsoft.com/office/drawing/2014/main" id="{00000000-0008-0000-0200-0000B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0</xdr:rowOff>
        </xdr:from>
        <xdr:to>
          <xdr:col>9</xdr:col>
          <xdr:colOff>0</xdr:colOff>
          <xdr:row>11</xdr:row>
          <xdr:rowOff>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00000000-0008-0000-02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0</xdr:rowOff>
        </xdr:from>
        <xdr:to>
          <xdr:col>9</xdr:col>
          <xdr:colOff>0</xdr:colOff>
          <xdr:row>12</xdr:row>
          <xdr:rowOff>0</xdr:rowOff>
        </xdr:to>
        <xdr:sp macro="" textlink="">
          <xdr:nvSpPr>
            <xdr:cNvPr id="1211" name="Drop Down 187" hidden="1">
              <a:extLst>
                <a:ext uri="{63B3BB69-23CF-44E3-9099-C40C66FF867C}">
                  <a14:compatExt spid="_x0000_s1211"/>
                </a:ext>
                <a:ext uri="{FF2B5EF4-FFF2-40B4-BE49-F238E27FC236}">
                  <a16:creationId xmlns:a16="http://schemas.microsoft.com/office/drawing/2014/main" id="{00000000-0008-0000-0200-0000B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xdr:row>
          <xdr:rowOff>0</xdr:rowOff>
        </xdr:from>
        <xdr:to>
          <xdr:col>9</xdr:col>
          <xdr:colOff>0</xdr:colOff>
          <xdr:row>13</xdr:row>
          <xdr:rowOff>0</xdr:rowOff>
        </xdr:to>
        <xdr:sp macro="" textlink="">
          <xdr:nvSpPr>
            <xdr:cNvPr id="1212" name="Drop Down 188" hidden="1">
              <a:extLst>
                <a:ext uri="{63B3BB69-23CF-44E3-9099-C40C66FF867C}">
                  <a14:compatExt spid="_x0000_s1212"/>
                </a:ext>
                <a:ext uri="{FF2B5EF4-FFF2-40B4-BE49-F238E27FC236}">
                  <a16:creationId xmlns:a16="http://schemas.microsoft.com/office/drawing/2014/main" id="{00000000-0008-0000-0200-0000B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9</xdr:col>
          <xdr:colOff>0</xdr:colOff>
          <xdr:row>14</xdr:row>
          <xdr:rowOff>0</xdr:rowOff>
        </xdr:to>
        <xdr:sp macro="" textlink="">
          <xdr:nvSpPr>
            <xdr:cNvPr id="1213" name="Drop Down 189" hidden="1">
              <a:extLst>
                <a:ext uri="{63B3BB69-23CF-44E3-9099-C40C66FF867C}">
                  <a14:compatExt spid="_x0000_s1213"/>
                </a:ext>
                <a:ext uri="{FF2B5EF4-FFF2-40B4-BE49-F238E27FC236}">
                  <a16:creationId xmlns:a16="http://schemas.microsoft.com/office/drawing/2014/main" id="{00000000-0008-0000-0200-0000B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xdr:row>
          <xdr:rowOff>0</xdr:rowOff>
        </xdr:from>
        <xdr:to>
          <xdr:col>10</xdr:col>
          <xdr:colOff>0</xdr:colOff>
          <xdr:row>11</xdr:row>
          <xdr:rowOff>0</xdr:rowOff>
        </xdr:to>
        <xdr:sp macro="" textlink="">
          <xdr:nvSpPr>
            <xdr:cNvPr id="1214" name="Drop Down 190" hidden="1">
              <a:extLst>
                <a:ext uri="{63B3BB69-23CF-44E3-9099-C40C66FF867C}">
                  <a14:compatExt spid="_x0000_s1214"/>
                </a:ext>
                <a:ext uri="{FF2B5EF4-FFF2-40B4-BE49-F238E27FC236}">
                  <a16:creationId xmlns:a16="http://schemas.microsoft.com/office/drawing/2014/main" id="{00000000-0008-0000-0200-0000B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0</xdr:rowOff>
        </xdr:from>
        <xdr:to>
          <xdr:col>10</xdr:col>
          <xdr:colOff>0</xdr:colOff>
          <xdr:row>12</xdr:row>
          <xdr:rowOff>0</xdr:rowOff>
        </xdr:to>
        <xdr:sp macro="" textlink="">
          <xdr:nvSpPr>
            <xdr:cNvPr id="1215" name="Drop Down 191" hidden="1">
              <a:extLst>
                <a:ext uri="{63B3BB69-23CF-44E3-9099-C40C66FF867C}">
                  <a14:compatExt spid="_x0000_s1215"/>
                </a:ext>
                <a:ext uri="{FF2B5EF4-FFF2-40B4-BE49-F238E27FC236}">
                  <a16:creationId xmlns:a16="http://schemas.microsoft.com/office/drawing/2014/main" id="{00000000-0008-0000-0200-0000B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xdr:row>
          <xdr:rowOff>0</xdr:rowOff>
        </xdr:from>
        <xdr:to>
          <xdr:col>10</xdr:col>
          <xdr:colOff>0</xdr:colOff>
          <xdr:row>13</xdr:row>
          <xdr:rowOff>0</xdr:rowOff>
        </xdr:to>
        <xdr:sp macro="" textlink="">
          <xdr:nvSpPr>
            <xdr:cNvPr id="1216" name="Drop Down 192" hidden="1">
              <a:extLst>
                <a:ext uri="{63B3BB69-23CF-44E3-9099-C40C66FF867C}">
                  <a14:compatExt spid="_x0000_s1216"/>
                </a:ext>
                <a:ext uri="{FF2B5EF4-FFF2-40B4-BE49-F238E27FC236}">
                  <a16:creationId xmlns:a16="http://schemas.microsoft.com/office/drawing/2014/main" id="{00000000-0008-0000-0200-0000C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0</xdr:rowOff>
        </xdr:from>
        <xdr:to>
          <xdr:col>10</xdr:col>
          <xdr:colOff>0</xdr:colOff>
          <xdr:row>14</xdr:row>
          <xdr:rowOff>0</xdr:rowOff>
        </xdr:to>
        <xdr:sp macro="" textlink="">
          <xdr:nvSpPr>
            <xdr:cNvPr id="1217" name="Drop Down 193" hidden="1">
              <a:extLst>
                <a:ext uri="{63B3BB69-23CF-44E3-9099-C40C66FF867C}">
                  <a14:compatExt spid="_x0000_s1217"/>
                </a:ext>
                <a:ext uri="{FF2B5EF4-FFF2-40B4-BE49-F238E27FC236}">
                  <a16:creationId xmlns:a16="http://schemas.microsoft.com/office/drawing/2014/main" id="{00000000-0008-0000-0200-0000C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0</xdr:colOff>
          <xdr:row>17</xdr:row>
          <xdr:rowOff>0</xdr:rowOff>
        </xdr:to>
        <xdr:sp macro="" textlink="">
          <xdr:nvSpPr>
            <xdr:cNvPr id="1219" name="Drop Down 195" hidden="1">
              <a:extLst>
                <a:ext uri="{63B3BB69-23CF-44E3-9099-C40C66FF867C}">
                  <a14:compatExt spid="_x0000_s1219"/>
                </a:ext>
                <a:ext uri="{FF2B5EF4-FFF2-40B4-BE49-F238E27FC236}">
                  <a16:creationId xmlns:a16="http://schemas.microsoft.com/office/drawing/2014/main" id="{00000000-0008-0000-0200-0000C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0</xdr:colOff>
          <xdr:row>18</xdr:row>
          <xdr:rowOff>0</xdr:rowOff>
        </xdr:to>
        <xdr:sp macro="" textlink="">
          <xdr:nvSpPr>
            <xdr:cNvPr id="1220" name="Drop Down 196" hidden="1">
              <a:extLst>
                <a:ext uri="{63B3BB69-23CF-44E3-9099-C40C66FF867C}">
                  <a14:compatExt spid="_x0000_s1220"/>
                </a:ext>
                <a:ext uri="{FF2B5EF4-FFF2-40B4-BE49-F238E27FC236}">
                  <a16:creationId xmlns:a16="http://schemas.microsoft.com/office/drawing/2014/main" id="{00000000-0008-0000-0200-0000C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0</xdr:colOff>
          <xdr:row>19</xdr:row>
          <xdr:rowOff>0</xdr:rowOff>
        </xdr:to>
        <xdr:sp macro="" textlink="">
          <xdr:nvSpPr>
            <xdr:cNvPr id="1221" name="Drop Down 197" hidden="1">
              <a:extLst>
                <a:ext uri="{63B3BB69-23CF-44E3-9099-C40C66FF867C}">
                  <a14:compatExt spid="_x0000_s1221"/>
                </a:ext>
                <a:ext uri="{FF2B5EF4-FFF2-40B4-BE49-F238E27FC236}">
                  <a16:creationId xmlns:a16="http://schemas.microsoft.com/office/drawing/2014/main" id="{00000000-0008-0000-0200-0000C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0</xdr:colOff>
          <xdr:row>19</xdr:row>
          <xdr:rowOff>190500</xdr:rowOff>
        </xdr:to>
        <xdr:sp macro="" textlink="">
          <xdr:nvSpPr>
            <xdr:cNvPr id="1222" name="Drop Down 198" hidden="1">
              <a:extLst>
                <a:ext uri="{63B3BB69-23CF-44E3-9099-C40C66FF867C}">
                  <a14:compatExt spid="_x0000_s1222"/>
                </a:ext>
                <a:ext uri="{FF2B5EF4-FFF2-40B4-BE49-F238E27FC236}">
                  <a16:creationId xmlns:a16="http://schemas.microsoft.com/office/drawing/2014/main" id="{00000000-0008-0000-0200-0000C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0</xdr:colOff>
          <xdr:row>21</xdr:row>
          <xdr:rowOff>0</xdr:rowOff>
        </xdr:to>
        <xdr:sp macro="" textlink="">
          <xdr:nvSpPr>
            <xdr:cNvPr id="1223" name="Drop Down 199" hidden="1">
              <a:extLst>
                <a:ext uri="{63B3BB69-23CF-44E3-9099-C40C66FF867C}">
                  <a14:compatExt spid="_x0000_s1223"/>
                </a:ext>
                <a:ext uri="{FF2B5EF4-FFF2-40B4-BE49-F238E27FC236}">
                  <a16:creationId xmlns:a16="http://schemas.microsoft.com/office/drawing/2014/main" id="{00000000-0008-0000-0200-0000C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0</xdr:colOff>
          <xdr:row>21</xdr:row>
          <xdr:rowOff>190500</xdr:rowOff>
        </xdr:to>
        <xdr:sp macro="" textlink="">
          <xdr:nvSpPr>
            <xdr:cNvPr id="1224" name="Drop Down 200" hidden="1">
              <a:extLst>
                <a:ext uri="{63B3BB69-23CF-44E3-9099-C40C66FF867C}">
                  <a14:compatExt spid="_x0000_s1224"/>
                </a:ext>
                <a:ext uri="{FF2B5EF4-FFF2-40B4-BE49-F238E27FC236}">
                  <a16:creationId xmlns:a16="http://schemas.microsoft.com/office/drawing/2014/main" id="{00000000-0008-0000-0200-0000C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0</xdr:colOff>
          <xdr:row>23</xdr:row>
          <xdr:rowOff>0</xdr:rowOff>
        </xdr:to>
        <xdr:sp macro="" textlink="">
          <xdr:nvSpPr>
            <xdr:cNvPr id="1225" name="Drop Down 201" hidden="1">
              <a:extLst>
                <a:ext uri="{63B3BB69-23CF-44E3-9099-C40C66FF867C}">
                  <a14:compatExt spid="_x0000_s1225"/>
                </a:ext>
                <a:ext uri="{FF2B5EF4-FFF2-40B4-BE49-F238E27FC236}">
                  <a16:creationId xmlns:a16="http://schemas.microsoft.com/office/drawing/2014/main" id="{00000000-0008-0000-0200-0000C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0</xdr:colOff>
          <xdr:row>24</xdr:row>
          <xdr:rowOff>0</xdr:rowOff>
        </xdr:to>
        <xdr:sp macro="" textlink="">
          <xdr:nvSpPr>
            <xdr:cNvPr id="1226" name="Drop Down 202" hidden="1">
              <a:extLst>
                <a:ext uri="{63B3BB69-23CF-44E3-9099-C40C66FF867C}">
                  <a14:compatExt spid="_x0000_s1226"/>
                </a:ext>
                <a:ext uri="{FF2B5EF4-FFF2-40B4-BE49-F238E27FC236}">
                  <a16:creationId xmlns:a16="http://schemas.microsoft.com/office/drawing/2014/main" id="{00000000-0008-0000-0200-0000C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25</xdr:row>
          <xdr:rowOff>0</xdr:rowOff>
        </xdr:to>
        <xdr:sp macro="" textlink="">
          <xdr:nvSpPr>
            <xdr:cNvPr id="1228" name="Drop Down 204" hidden="1">
              <a:extLst>
                <a:ext uri="{63B3BB69-23CF-44E3-9099-C40C66FF867C}">
                  <a14:compatExt spid="_x0000_s1228"/>
                </a:ext>
                <a:ext uri="{FF2B5EF4-FFF2-40B4-BE49-F238E27FC236}">
                  <a16:creationId xmlns:a16="http://schemas.microsoft.com/office/drawing/2014/main" id="{00000000-0008-0000-0200-0000C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0</xdr:colOff>
          <xdr:row>26</xdr:row>
          <xdr:rowOff>0</xdr:rowOff>
        </xdr:to>
        <xdr:sp macro="" textlink="">
          <xdr:nvSpPr>
            <xdr:cNvPr id="1229" name="Drop Down 205" hidden="1">
              <a:extLst>
                <a:ext uri="{63B3BB69-23CF-44E3-9099-C40C66FF867C}">
                  <a14:compatExt spid="_x0000_s1229"/>
                </a:ext>
                <a:ext uri="{FF2B5EF4-FFF2-40B4-BE49-F238E27FC236}">
                  <a16:creationId xmlns:a16="http://schemas.microsoft.com/office/drawing/2014/main" id="{00000000-0008-0000-0200-0000C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0</xdr:colOff>
          <xdr:row>27</xdr:row>
          <xdr:rowOff>0</xdr:rowOff>
        </xdr:to>
        <xdr:sp macro="" textlink="">
          <xdr:nvSpPr>
            <xdr:cNvPr id="1230" name="Drop Down 206" hidden="1">
              <a:extLst>
                <a:ext uri="{63B3BB69-23CF-44E3-9099-C40C66FF867C}">
                  <a14:compatExt spid="_x0000_s1230"/>
                </a:ext>
                <a:ext uri="{FF2B5EF4-FFF2-40B4-BE49-F238E27FC236}">
                  <a16:creationId xmlns:a16="http://schemas.microsoft.com/office/drawing/2014/main" id="{00000000-0008-0000-0200-0000C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3</xdr:col>
          <xdr:colOff>0</xdr:colOff>
          <xdr:row>28</xdr:row>
          <xdr:rowOff>0</xdr:rowOff>
        </xdr:to>
        <xdr:sp macro="" textlink="">
          <xdr:nvSpPr>
            <xdr:cNvPr id="1231" name="Drop Down 207" hidden="1">
              <a:extLst>
                <a:ext uri="{63B3BB69-23CF-44E3-9099-C40C66FF867C}">
                  <a14:compatExt spid="_x0000_s1231"/>
                </a:ext>
                <a:ext uri="{FF2B5EF4-FFF2-40B4-BE49-F238E27FC236}">
                  <a16:creationId xmlns:a16="http://schemas.microsoft.com/office/drawing/2014/main" id="{00000000-0008-0000-0200-0000C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3</xdr:col>
          <xdr:colOff>0</xdr:colOff>
          <xdr:row>29</xdr:row>
          <xdr:rowOff>0</xdr:rowOff>
        </xdr:to>
        <xdr:sp macro="" textlink="">
          <xdr:nvSpPr>
            <xdr:cNvPr id="1232" name="Drop Down 208" hidden="1">
              <a:extLst>
                <a:ext uri="{63B3BB69-23CF-44E3-9099-C40C66FF867C}">
                  <a14:compatExt spid="_x0000_s1232"/>
                </a:ext>
                <a:ext uri="{FF2B5EF4-FFF2-40B4-BE49-F238E27FC236}">
                  <a16:creationId xmlns:a16="http://schemas.microsoft.com/office/drawing/2014/main" id="{00000000-0008-0000-0200-0000D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3</xdr:col>
          <xdr:colOff>0</xdr:colOff>
          <xdr:row>30</xdr:row>
          <xdr:rowOff>0</xdr:rowOff>
        </xdr:to>
        <xdr:sp macro="" textlink="">
          <xdr:nvSpPr>
            <xdr:cNvPr id="1233" name="Drop Down 209" hidden="1">
              <a:extLst>
                <a:ext uri="{63B3BB69-23CF-44E3-9099-C40C66FF867C}">
                  <a14:compatExt spid="_x0000_s1233"/>
                </a:ext>
                <a:ext uri="{FF2B5EF4-FFF2-40B4-BE49-F238E27FC236}">
                  <a16:creationId xmlns:a16="http://schemas.microsoft.com/office/drawing/2014/main" id="{00000000-0008-0000-0200-0000D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3</xdr:col>
          <xdr:colOff>0</xdr:colOff>
          <xdr:row>31</xdr:row>
          <xdr:rowOff>0</xdr:rowOff>
        </xdr:to>
        <xdr:sp macro="" textlink="">
          <xdr:nvSpPr>
            <xdr:cNvPr id="1234" name="Drop Down 210" hidden="1">
              <a:extLst>
                <a:ext uri="{63B3BB69-23CF-44E3-9099-C40C66FF867C}">
                  <a14:compatExt spid="_x0000_s1234"/>
                </a:ext>
                <a:ext uri="{FF2B5EF4-FFF2-40B4-BE49-F238E27FC236}">
                  <a16:creationId xmlns:a16="http://schemas.microsoft.com/office/drawing/2014/main" id="{00000000-0008-0000-0200-0000D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10886</xdr:rowOff>
    </xdr:from>
    <xdr:to>
      <xdr:col>2</xdr:col>
      <xdr:colOff>5443</xdr:colOff>
      <xdr:row>0</xdr:row>
      <xdr:rowOff>863600</xdr:rowOff>
    </xdr:to>
    <xdr:pic>
      <xdr:nvPicPr>
        <xdr:cNvPr id="2" name="Afbeelding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0886"/>
          <a:ext cx="2475593" cy="85271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0</xdr:colOff>
          <xdr:row>10</xdr:row>
          <xdr:rowOff>190500</xdr:rowOff>
        </xdr:to>
        <xdr:sp macro="" textlink="">
          <xdr:nvSpPr>
            <xdr:cNvPr id="2090" name="Drop Down 42" hidden="1">
              <a:extLst>
                <a:ext uri="{63B3BB69-23CF-44E3-9099-C40C66FF867C}">
                  <a14:compatExt spid="_x0000_s2090"/>
                </a:ext>
                <a:ext uri="{FF2B5EF4-FFF2-40B4-BE49-F238E27FC236}">
                  <a16:creationId xmlns:a16="http://schemas.microsoft.com/office/drawing/2014/main" id="{00000000-0008-0000-0300-00002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0</xdr:colOff>
          <xdr:row>12</xdr:row>
          <xdr:rowOff>0</xdr:rowOff>
        </xdr:to>
        <xdr:sp macro="" textlink="">
          <xdr:nvSpPr>
            <xdr:cNvPr id="2096" name="Drop Down 48" hidden="1">
              <a:extLst>
                <a:ext uri="{63B3BB69-23CF-44E3-9099-C40C66FF867C}">
                  <a14:compatExt spid="_x0000_s2096"/>
                </a:ext>
                <a:ext uri="{FF2B5EF4-FFF2-40B4-BE49-F238E27FC236}">
                  <a16:creationId xmlns:a16="http://schemas.microsoft.com/office/drawing/2014/main" id="{00000000-0008-0000-0300-00003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0</xdr:colOff>
          <xdr:row>13</xdr:row>
          <xdr:rowOff>0</xdr:rowOff>
        </xdr:to>
        <xdr:sp macro="" textlink="">
          <xdr:nvSpPr>
            <xdr:cNvPr id="2097" name="Drop Down 49" hidden="1">
              <a:extLst>
                <a:ext uri="{63B3BB69-23CF-44E3-9099-C40C66FF867C}">
                  <a14:compatExt spid="_x0000_s2097"/>
                </a:ext>
                <a:ext uri="{FF2B5EF4-FFF2-40B4-BE49-F238E27FC236}">
                  <a16:creationId xmlns:a16="http://schemas.microsoft.com/office/drawing/2014/main" id="{00000000-0008-0000-0300-00003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0</xdr:colOff>
          <xdr:row>14</xdr:row>
          <xdr:rowOff>0</xdr:rowOff>
        </xdr:to>
        <xdr:sp macro="" textlink="">
          <xdr:nvSpPr>
            <xdr:cNvPr id="2098" name="Drop Down 50" hidden="1">
              <a:extLst>
                <a:ext uri="{63B3BB69-23CF-44E3-9099-C40C66FF867C}">
                  <a14:compatExt spid="_x0000_s2098"/>
                </a:ext>
                <a:ext uri="{FF2B5EF4-FFF2-40B4-BE49-F238E27FC236}">
                  <a16:creationId xmlns:a16="http://schemas.microsoft.com/office/drawing/2014/main" id="{00000000-0008-0000-0300-00003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0</xdr:colOff>
          <xdr:row>15</xdr:row>
          <xdr:rowOff>0</xdr:rowOff>
        </xdr:to>
        <xdr:sp macro="" textlink="">
          <xdr:nvSpPr>
            <xdr:cNvPr id="2099" name="Drop Down 51" hidden="1">
              <a:extLst>
                <a:ext uri="{63B3BB69-23CF-44E3-9099-C40C66FF867C}">
                  <a14:compatExt spid="_x0000_s2099"/>
                </a:ext>
                <a:ext uri="{FF2B5EF4-FFF2-40B4-BE49-F238E27FC236}">
                  <a16:creationId xmlns:a16="http://schemas.microsoft.com/office/drawing/2014/main" id="{00000000-0008-0000-0300-00003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10886</xdr:rowOff>
    </xdr:from>
    <xdr:to>
      <xdr:col>2</xdr:col>
      <xdr:colOff>5443</xdr:colOff>
      <xdr:row>1</xdr:row>
      <xdr:rowOff>0</xdr:rowOff>
    </xdr:to>
    <xdr:pic>
      <xdr:nvPicPr>
        <xdr:cNvPr id="2" name="Afbeelding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0886"/>
          <a:ext cx="2475593" cy="85906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0</xdr:colOff>
          <xdr:row>10</xdr:row>
          <xdr:rowOff>190500</xdr:rowOff>
        </xdr:to>
        <xdr:sp macro="" textlink="">
          <xdr:nvSpPr>
            <xdr:cNvPr id="4113" name="Drop Down 17" hidden="1">
              <a:extLst>
                <a:ext uri="{63B3BB69-23CF-44E3-9099-C40C66FF867C}">
                  <a14:compatExt spid="_x0000_s4113"/>
                </a:ext>
                <a:ext uri="{FF2B5EF4-FFF2-40B4-BE49-F238E27FC236}">
                  <a16:creationId xmlns:a16="http://schemas.microsoft.com/office/drawing/2014/main" id="{00000000-0008-0000-0400-00001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0</xdr:colOff>
          <xdr:row>11</xdr:row>
          <xdr:rowOff>190500</xdr:rowOff>
        </xdr:to>
        <xdr:sp macro="" textlink="">
          <xdr:nvSpPr>
            <xdr:cNvPr id="4114" name="Drop Down 18" hidden="1">
              <a:extLst>
                <a:ext uri="{63B3BB69-23CF-44E3-9099-C40C66FF867C}">
                  <a14:compatExt spid="_x0000_s4114"/>
                </a:ext>
                <a:ext uri="{FF2B5EF4-FFF2-40B4-BE49-F238E27FC236}">
                  <a16:creationId xmlns:a16="http://schemas.microsoft.com/office/drawing/2014/main" id="{00000000-0008-0000-0400-00001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0</xdr:colOff>
          <xdr:row>12</xdr:row>
          <xdr:rowOff>190500</xdr:rowOff>
        </xdr:to>
        <xdr:sp macro="" textlink="">
          <xdr:nvSpPr>
            <xdr:cNvPr id="4115" name="Drop Down 19" hidden="1">
              <a:extLst>
                <a:ext uri="{63B3BB69-23CF-44E3-9099-C40C66FF867C}">
                  <a14:compatExt spid="_x0000_s4115"/>
                </a:ext>
                <a:ext uri="{FF2B5EF4-FFF2-40B4-BE49-F238E27FC236}">
                  <a16:creationId xmlns:a16="http://schemas.microsoft.com/office/drawing/2014/main" id="{00000000-0008-0000-0400-00001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10887</xdr:rowOff>
    </xdr:from>
    <xdr:to>
      <xdr:col>2</xdr:col>
      <xdr:colOff>5443</xdr:colOff>
      <xdr:row>1</xdr:row>
      <xdr:rowOff>0</xdr:rowOff>
    </xdr:to>
    <xdr:pic>
      <xdr:nvPicPr>
        <xdr:cNvPr id="2" name="Afbeelding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0887"/>
          <a:ext cx="2475593" cy="85906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0</xdr:colOff>
          <xdr:row>10</xdr:row>
          <xdr:rowOff>190500</xdr:rowOff>
        </xdr:to>
        <xdr:sp macro="" textlink="">
          <xdr:nvSpPr>
            <xdr:cNvPr id="11268" name="Drop Down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0</xdr:colOff>
          <xdr:row>14</xdr:row>
          <xdr:rowOff>152400</xdr:rowOff>
        </xdr:to>
        <xdr:sp macro="" textlink="">
          <xdr:nvSpPr>
            <xdr:cNvPr id="11270" name="Drop Down 6" hidden="1">
              <a:extLst>
                <a:ext uri="{63B3BB69-23CF-44E3-9099-C40C66FF867C}">
                  <a14:compatExt spid="_x0000_s11270"/>
                </a:ext>
                <a:ext uri="{FF2B5EF4-FFF2-40B4-BE49-F238E27FC236}">
                  <a16:creationId xmlns:a16="http://schemas.microsoft.com/office/drawing/2014/main" id="{00000000-0008-0000-0500-00000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0</xdr:colOff>
          <xdr:row>14</xdr:row>
          <xdr:rowOff>190500</xdr:rowOff>
        </xdr:to>
        <xdr:sp macro="" textlink="">
          <xdr:nvSpPr>
            <xdr:cNvPr id="11271" name="Drop Down 7" hidden="1">
              <a:extLst>
                <a:ext uri="{63B3BB69-23CF-44E3-9099-C40C66FF867C}">
                  <a14:compatExt spid="_x0000_s11271"/>
                </a:ext>
                <a:ext uri="{FF2B5EF4-FFF2-40B4-BE49-F238E27FC236}">
                  <a16:creationId xmlns:a16="http://schemas.microsoft.com/office/drawing/2014/main" id="{00000000-0008-0000-0500-00000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0</xdr:colOff>
          <xdr:row>19</xdr:row>
          <xdr:rowOff>0</xdr:rowOff>
        </xdr:to>
        <xdr:sp macro="" textlink="">
          <xdr:nvSpPr>
            <xdr:cNvPr id="11272" name="Drop Down 8" hidden="1">
              <a:extLst>
                <a:ext uri="{63B3BB69-23CF-44E3-9099-C40C66FF867C}">
                  <a14:compatExt spid="_x0000_s11272"/>
                </a:ext>
                <a:ext uri="{FF2B5EF4-FFF2-40B4-BE49-F238E27FC236}">
                  <a16:creationId xmlns:a16="http://schemas.microsoft.com/office/drawing/2014/main" id="{00000000-0008-0000-0500-000008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0</xdr:colOff>
          <xdr:row>19</xdr:row>
          <xdr:rowOff>0</xdr:rowOff>
        </xdr:to>
        <xdr:sp macro="" textlink="">
          <xdr:nvSpPr>
            <xdr:cNvPr id="11273" name="Drop Down 9" hidden="1">
              <a:extLst>
                <a:ext uri="{63B3BB69-23CF-44E3-9099-C40C66FF867C}">
                  <a14:compatExt spid="_x0000_s11273"/>
                </a:ext>
                <a:ext uri="{FF2B5EF4-FFF2-40B4-BE49-F238E27FC236}">
                  <a16:creationId xmlns:a16="http://schemas.microsoft.com/office/drawing/2014/main" id="{00000000-0008-0000-0500-00000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0</xdr:colOff>
          <xdr:row>20</xdr:row>
          <xdr:rowOff>0</xdr:rowOff>
        </xdr:to>
        <xdr:sp macro="" textlink="">
          <xdr:nvSpPr>
            <xdr:cNvPr id="11276" name="Drop Down 12" hidden="1">
              <a:extLst>
                <a:ext uri="{63B3BB69-23CF-44E3-9099-C40C66FF867C}">
                  <a14:compatExt spid="_x0000_s11276"/>
                </a:ext>
                <a:ext uri="{FF2B5EF4-FFF2-40B4-BE49-F238E27FC236}">
                  <a16:creationId xmlns:a16="http://schemas.microsoft.com/office/drawing/2014/main" id="{00000000-0008-0000-0500-00000C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0</xdr:colOff>
          <xdr:row>21</xdr:row>
          <xdr:rowOff>0</xdr:rowOff>
        </xdr:to>
        <xdr:sp macro="" textlink="">
          <xdr:nvSpPr>
            <xdr:cNvPr id="11277" name="Drop Down 13" hidden="1">
              <a:extLst>
                <a:ext uri="{63B3BB69-23CF-44E3-9099-C40C66FF867C}">
                  <a14:compatExt spid="_x0000_s11277"/>
                </a:ext>
                <a:ext uri="{FF2B5EF4-FFF2-40B4-BE49-F238E27FC236}">
                  <a16:creationId xmlns:a16="http://schemas.microsoft.com/office/drawing/2014/main" id="{00000000-0008-0000-0500-00000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0</xdr:colOff>
          <xdr:row>21</xdr:row>
          <xdr:rowOff>190500</xdr:rowOff>
        </xdr:to>
        <xdr:sp macro="" textlink="">
          <xdr:nvSpPr>
            <xdr:cNvPr id="11278" name="Drop Down 14" hidden="1">
              <a:extLst>
                <a:ext uri="{63B3BB69-23CF-44E3-9099-C40C66FF867C}">
                  <a14:compatExt spid="_x0000_s11278"/>
                </a:ext>
                <a:ext uri="{FF2B5EF4-FFF2-40B4-BE49-F238E27FC236}">
                  <a16:creationId xmlns:a16="http://schemas.microsoft.com/office/drawing/2014/main" id="{00000000-0008-0000-0500-00000E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0</xdr:colOff>
          <xdr:row>23</xdr:row>
          <xdr:rowOff>0</xdr:rowOff>
        </xdr:to>
        <xdr:sp macro="" textlink="">
          <xdr:nvSpPr>
            <xdr:cNvPr id="11279" name="Drop Down 15" hidden="1">
              <a:extLst>
                <a:ext uri="{63B3BB69-23CF-44E3-9099-C40C66FF867C}">
                  <a14:compatExt spid="_x0000_s11279"/>
                </a:ext>
                <a:ext uri="{FF2B5EF4-FFF2-40B4-BE49-F238E27FC236}">
                  <a16:creationId xmlns:a16="http://schemas.microsoft.com/office/drawing/2014/main" id="{00000000-0008-0000-0500-00000F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0</xdr:colOff>
          <xdr:row>24</xdr:row>
          <xdr:rowOff>0</xdr:rowOff>
        </xdr:to>
        <xdr:sp macro="" textlink="">
          <xdr:nvSpPr>
            <xdr:cNvPr id="11280" name="Drop Down 16" hidden="1">
              <a:extLst>
                <a:ext uri="{63B3BB69-23CF-44E3-9099-C40C66FF867C}">
                  <a14:compatExt spid="_x0000_s11280"/>
                </a:ext>
                <a:ext uri="{FF2B5EF4-FFF2-40B4-BE49-F238E27FC236}">
                  <a16:creationId xmlns:a16="http://schemas.microsoft.com/office/drawing/2014/main" id="{00000000-0008-0000-0500-000010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0</xdr:colOff>
          <xdr:row>26</xdr:row>
          <xdr:rowOff>190500</xdr:rowOff>
        </xdr:to>
        <xdr:sp macro="" textlink="">
          <xdr:nvSpPr>
            <xdr:cNvPr id="11281" name="Drop Down 17" hidden="1">
              <a:extLst>
                <a:ext uri="{63B3BB69-23CF-44E3-9099-C40C66FF867C}">
                  <a14:compatExt spid="_x0000_s11281"/>
                </a:ext>
                <a:ext uri="{FF2B5EF4-FFF2-40B4-BE49-F238E27FC236}">
                  <a16:creationId xmlns:a16="http://schemas.microsoft.com/office/drawing/2014/main" id="{00000000-0008-0000-0500-00001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0</xdr:colOff>
          <xdr:row>26</xdr:row>
          <xdr:rowOff>190500</xdr:rowOff>
        </xdr:to>
        <xdr:sp macro="" textlink="">
          <xdr:nvSpPr>
            <xdr:cNvPr id="11282" name="Drop Down 18" hidden="1">
              <a:extLst>
                <a:ext uri="{63B3BB69-23CF-44E3-9099-C40C66FF867C}">
                  <a14:compatExt spid="_x0000_s11282"/>
                </a:ext>
                <a:ext uri="{FF2B5EF4-FFF2-40B4-BE49-F238E27FC236}">
                  <a16:creationId xmlns:a16="http://schemas.microsoft.com/office/drawing/2014/main" id="{00000000-0008-0000-0500-00001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3</xdr:col>
          <xdr:colOff>0</xdr:colOff>
          <xdr:row>29</xdr:row>
          <xdr:rowOff>190500</xdr:rowOff>
        </xdr:to>
        <xdr:sp macro="" textlink="">
          <xdr:nvSpPr>
            <xdr:cNvPr id="11285" name="Drop Down 21" hidden="1">
              <a:extLst>
                <a:ext uri="{63B3BB69-23CF-44E3-9099-C40C66FF867C}">
                  <a14:compatExt spid="_x0000_s11285"/>
                </a:ext>
                <a:ext uri="{FF2B5EF4-FFF2-40B4-BE49-F238E27FC236}">
                  <a16:creationId xmlns:a16="http://schemas.microsoft.com/office/drawing/2014/main" id="{00000000-0008-0000-0500-00001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3</xdr:col>
          <xdr:colOff>0</xdr:colOff>
          <xdr:row>29</xdr:row>
          <xdr:rowOff>190500</xdr:rowOff>
        </xdr:to>
        <xdr:sp macro="" textlink="">
          <xdr:nvSpPr>
            <xdr:cNvPr id="11286" name="Drop Down 22" hidden="1">
              <a:extLst>
                <a:ext uri="{63B3BB69-23CF-44E3-9099-C40C66FF867C}">
                  <a14:compatExt spid="_x0000_s11286"/>
                </a:ext>
                <a:ext uri="{FF2B5EF4-FFF2-40B4-BE49-F238E27FC236}">
                  <a16:creationId xmlns:a16="http://schemas.microsoft.com/office/drawing/2014/main" id="{00000000-0008-0000-0500-00001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3</xdr:col>
          <xdr:colOff>0</xdr:colOff>
          <xdr:row>30</xdr:row>
          <xdr:rowOff>190500</xdr:rowOff>
        </xdr:to>
        <xdr:sp macro="" textlink="">
          <xdr:nvSpPr>
            <xdr:cNvPr id="11289" name="Drop Down 25" hidden="1">
              <a:extLst>
                <a:ext uri="{63B3BB69-23CF-44E3-9099-C40C66FF867C}">
                  <a14:compatExt spid="_x0000_s11289"/>
                </a:ext>
                <a:ext uri="{FF2B5EF4-FFF2-40B4-BE49-F238E27FC236}">
                  <a16:creationId xmlns:a16="http://schemas.microsoft.com/office/drawing/2014/main" id="{00000000-0008-0000-0500-00001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3</xdr:col>
          <xdr:colOff>0</xdr:colOff>
          <xdr:row>30</xdr:row>
          <xdr:rowOff>190500</xdr:rowOff>
        </xdr:to>
        <xdr:sp macro="" textlink="">
          <xdr:nvSpPr>
            <xdr:cNvPr id="11290" name="Drop Down 26" hidden="1">
              <a:extLst>
                <a:ext uri="{63B3BB69-23CF-44E3-9099-C40C66FF867C}">
                  <a14:compatExt spid="_x0000_s11290"/>
                </a:ext>
                <a:ext uri="{FF2B5EF4-FFF2-40B4-BE49-F238E27FC236}">
                  <a16:creationId xmlns:a16="http://schemas.microsoft.com/office/drawing/2014/main" id="{00000000-0008-0000-0500-00001A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3</xdr:col>
          <xdr:colOff>0</xdr:colOff>
          <xdr:row>34</xdr:row>
          <xdr:rowOff>0</xdr:rowOff>
        </xdr:to>
        <xdr:sp macro="" textlink="">
          <xdr:nvSpPr>
            <xdr:cNvPr id="11291" name="Drop Down 27" hidden="1">
              <a:extLst>
                <a:ext uri="{63B3BB69-23CF-44E3-9099-C40C66FF867C}">
                  <a14:compatExt spid="_x0000_s11291"/>
                </a:ext>
                <a:ext uri="{FF2B5EF4-FFF2-40B4-BE49-F238E27FC236}">
                  <a16:creationId xmlns:a16="http://schemas.microsoft.com/office/drawing/2014/main" id="{00000000-0008-0000-0500-00001B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3</xdr:col>
          <xdr:colOff>0</xdr:colOff>
          <xdr:row>34</xdr:row>
          <xdr:rowOff>0</xdr:rowOff>
        </xdr:to>
        <xdr:sp macro="" textlink="">
          <xdr:nvSpPr>
            <xdr:cNvPr id="11292" name="Drop Down 28" hidden="1">
              <a:extLst>
                <a:ext uri="{63B3BB69-23CF-44E3-9099-C40C66FF867C}">
                  <a14:compatExt spid="_x0000_s11292"/>
                </a:ext>
                <a:ext uri="{FF2B5EF4-FFF2-40B4-BE49-F238E27FC236}">
                  <a16:creationId xmlns:a16="http://schemas.microsoft.com/office/drawing/2014/main" id="{00000000-0008-0000-0500-00001C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0</xdr:rowOff>
        </xdr:from>
        <xdr:to>
          <xdr:col>3</xdr:col>
          <xdr:colOff>0</xdr:colOff>
          <xdr:row>35</xdr:row>
          <xdr:rowOff>0</xdr:rowOff>
        </xdr:to>
        <xdr:sp macro="" textlink="">
          <xdr:nvSpPr>
            <xdr:cNvPr id="11293" name="Drop Down 29" hidden="1">
              <a:extLst>
                <a:ext uri="{63B3BB69-23CF-44E3-9099-C40C66FF867C}">
                  <a14:compatExt spid="_x0000_s11293"/>
                </a:ext>
                <a:ext uri="{FF2B5EF4-FFF2-40B4-BE49-F238E27FC236}">
                  <a16:creationId xmlns:a16="http://schemas.microsoft.com/office/drawing/2014/main" id="{00000000-0008-0000-0500-00001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0</xdr:rowOff>
        </xdr:from>
        <xdr:to>
          <xdr:col>3</xdr:col>
          <xdr:colOff>0</xdr:colOff>
          <xdr:row>36</xdr:row>
          <xdr:rowOff>0</xdr:rowOff>
        </xdr:to>
        <xdr:sp macro="" textlink="">
          <xdr:nvSpPr>
            <xdr:cNvPr id="11294" name="Drop Down 30" hidden="1">
              <a:extLst>
                <a:ext uri="{63B3BB69-23CF-44E3-9099-C40C66FF867C}">
                  <a14:compatExt spid="_x0000_s11294"/>
                </a:ext>
                <a:ext uri="{FF2B5EF4-FFF2-40B4-BE49-F238E27FC236}">
                  <a16:creationId xmlns:a16="http://schemas.microsoft.com/office/drawing/2014/main" id="{00000000-0008-0000-0500-00001E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3</xdr:col>
          <xdr:colOff>0</xdr:colOff>
          <xdr:row>36</xdr:row>
          <xdr:rowOff>190500</xdr:rowOff>
        </xdr:to>
        <xdr:sp macro="" textlink="">
          <xdr:nvSpPr>
            <xdr:cNvPr id="11295" name="Drop Down 31" hidden="1">
              <a:extLst>
                <a:ext uri="{63B3BB69-23CF-44E3-9099-C40C66FF867C}">
                  <a14:compatExt spid="_x0000_s11295"/>
                </a:ext>
                <a:ext uri="{FF2B5EF4-FFF2-40B4-BE49-F238E27FC236}">
                  <a16:creationId xmlns:a16="http://schemas.microsoft.com/office/drawing/2014/main" id="{00000000-0008-0000-0500-00001F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37</xdr:row>
          <xdr:rowOff>190500</xdr:rowOff>
        </xdr:to>
        <xdr:sp macro="" textlink="">
          <xdr:nvSpPr>
            <xdr:cNvPr id="11296" name="Drop Down 32" hidden="1">
              <a:extLst>
                <a:ext uri="{63B3BB69-23CF-44E3-9099-C40C66FF867C}">
                  <a14:compatExt spid="_x0000_s11296"/>
                </a:ext>
                <a:ext uri="{FF2B5EF4-FFF2-40B4-BE49-F238E27FC236}">
                  <a16:creationId xmlns:a16="http://schemas.microsoft.com/office/drawing/2014/main" id="{00000000-0008-0000-0500-000020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3</xdr:col>
          <xdr:colOff>0</xdr:colOff>
          <xdr:row>39</xdr:row>
          <xdr:rowOff>0</xdr:rowOff>
        </xdr:to>
        <xdr:sp macro="" textlink="">
          <xdr:nvSpPr>
            <xdr:cNvPr id="11297" name="Drop Down 33" hidden="1">
              <a:extLst>
                <a:ext uri="{63B3BB69-23CF-44E3-9099-C40C66FF867C}">
                  <a14:compatExt spid="_x0000_s11297"/>
                </a:ext>
                <a:ext uri="{FF2B5EF4-FFF2-40B4-BE49-F238E27FC236}">
                  <a16:creationId xmlns:a16="http://schemas.microsoft.com/office/drawing/2014/main" id="{00000000-0008-0000-0500-00002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3</xdr:col>
          <xdr:colOff>0</xdr:colOff>
          <xdr:row>41</xdr:row>
          <xdr:rowOff>190500</xdr:rowOff>
        </xdr:to>
        <xdr:sp macro="" textlink="">
          <xdr:nvSpPr>
            <xdr:cNvPr id="11298" name="Drop Down 34" hidden="1">
              <a:extLst>
                <a:ext uri="{63B3BB69-23CF-44E3-9099-C40C66FF867C}">
                  <a14:compatExt spid="_x0000_s11298"/>
                </a:ext>
                <a:ext uri="{FF2B5EF4-FFF2-40B4-BE49-F238E27FC236}">
                  <a16:creationId xmlns:a16="http://schemas.microsoft.com/office/drawing/2014/main" id="{00000000-0008-0000-0500-00002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3</xdr:col>
          <xdr:colOff>0</xdr:colOff>
          <xdr:row>41</xdr:row>
          <xdr:rowOff>190500</xdr:rowOff>
        </xdr:to>
        <xdr:sp macro="" textlink="">
          <xdr:nvSpPr>
            <xdr:cNvPr id="11299" name="Drop Down 35" hidden="1">
              <a:extLst>
                <a:ext uri="{63B3BB69-23CF-44E3-9099-C40C66FF867C}">
                  <a14:compatExt spid="_x0000_s11299"/>
                </a:ext>
                <a:ext uri="{FF2B5EF4-FFF2-40B4-BE49-F238E27FC236}">
                  <a16:creationId xmlns:a16="http://schemas.microsoft.com/office/drawing/2014/main" id="{00000000-0008-0000-0500-00002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0</xdr:colOff>
          <xdr:row>42</xdr:row>
          <xdr:rowOff>190500</xdr:rowOff>
        </xdr:to>
        <xdr:sp macro="" textlink="">
          <xdr:nvSpPr>
            <xdr:cNvPr id="11300" name="Drop Down 36" hidden="1">
              <a:extLst>
                <a:ext uri="{63B3BB69-23CF-44E3-9099-C40C66FF867C}">
                  <a14:compatExt spid="_x0000_s11300"/>
                </a:ext>
                <a:ext uri="{FF2B5EF4-FFF2-40B4-BE49-F238E27FC236}">
                  <a16:creationId xmlns:a16="http://schemas.microsoft.com/office/drawing/2014/main" id="{00000000-0008-0000-0500-00002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0</xdr:colOff>
          <xdr:row>42</xdr:row>
          <xdr:rowOff>190500</xdr:rowOff>
        </xdr:to>
        <xdr:sp macro="" textlink="">
          <xdr:nvSpPr>
            <xdr:cNvPr id="11301" name="Drop Down 37" hidden="1">
              <a:extLst>
                <a:ext uri="{63B3BB69-23CF-44E3-9099-C40C66FF867C}">
                  <a14:compatExt spid="_x0000_s11301"/>
                </a:ext>
                <a:ext uri="{FF2B5EF4-FFF2-40B4-BE49-F238E27FC236}">
                  <a16:creationId xmlns:a16="http://schemas.microsoft.com/office/drawing/2014/main" id="{00000000-0008-0000-0500-00002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0</xdr:colOff>
          <xdr:row>43</xdr:row>
          <xdr:rowOff>190500</xdr:rowOff>
        </xdr:to>
        <xdr:sp macro="" textlink="">
          <xdr:nvSpPr>
            <xdr:cNvPr id="11302" name="Drop Down 38" hidden="1">
              <a:extLst>
                <a:ext uri="{63B3BB69-23CF-44E3-9099-C40C66FF867C}">
                  <a14:compatExt spid="_x0000_s11302"/>
                </a:ext>
                <a:ext uri="{FF2B5EF4-FFF2-40B4-BE49-F238E27FC236}">
                  <a16:creationId xmlns:a16="http://schemas.microsoft.com/office/drawing/2014/main" id="{00000000-0008-0000-0500-00002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0</xdr:colOff>
          <xdr:row>43</xdr:row>
          <xdr:rowOff>190500</xdr:rowOff>
        </xdr:to>
        <xdr:sp macro="" textlink="">
          <xdr:nvSpPr>
            <xdr:cNvPr id="11303" name="Drop Down 39" hidden="1">
              <a:extLst>
                <a:ext uri="{63B3BB69-23CF-44E3-9099-C40C66FF867C}">
                  <a14:compatExt spid="_x0000_s11303"/>
                </a:ext>
                <a:ext uri="{FF2B5EF4-FFF2-40B4-BE49-F238E27FC236}">
                  <a16:creationId xmlns:a16="http://schemas.microsoft.com/office/drawing/2014/main" id="{00000000-0008-0000-0500-00002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0</xdr:rowOff>
        </xdr:from>
        <xdr:to>
          <xdr:col>3</xdr:col>
          <xdr:colOff>0</xdr:colOff>
          <xdr:row>44</xdr:row>
          <xdr:rowOff>190500</xdr:rowOff>
        </xdr:to>
        <xdr:sp macro="" textlink="">
          <xdr:nvSpPr>
            <xdr:cNvPr id="11304" name="Drop Down 40" hidden="1">
              <a:extLst>
                <a:ext uri="{63B3BB69-23CF-44E3-9099-C40C66FF867C}">
                  <a14:compatExt spid="_x0000_s11304"/>
                </a:ext>
                <a:ext uri="{FF2B5EF4-FFF2-40B4-BE49-F238E27FC236}">
                  <a16:creationId xmlns:a16="http://schemas.microsoft.com/office/drawing/2014/main" id="{00000000-0008-0000-0500-000028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0</xdr:rowOff>
        </xdr:from>
        <xdr:to>
          <xdr:col>3</xdr:col>
          <xdr:colOff>0</xdr:colOff>
          <xdr:row>44</xdr:row>
          <xdr:rowOff>190500</xdr:rowOff>
        </xdr:to>
        <xdr:sp macro="" textlink="">
          <xdr:nvSpPr>
            <xdr:cNvPr id="11305" name="Drop Down 41" hidden="1">
              <a:extLst>
                <a:ext uri="{63B3BB69-23CF-44E3-9099-C40C66FF867C}">
                  <a14:compatExt spid="_x0000_s11305"/>
                </a:ext>
                <a:ext uri="{FF2B5EF4-FFF2-40B4-BE49-F238E27FC236}">
                  <a16:creationId xmlns:a16="http://schemas.microsoft.com/office/drawing/2014/main" id="{00000000-0008-0000-0500-00002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3</xdr:col>
          <xdr:colOff>0</xdr:colOff>
          <xdr:row>47</xdr:row>
          <xdr:rowOff>190500</xdr:rowOff>
        </xdr:to>
        <xdr:sp macro="" textlink="">
          <xdr:nvSpPr>
            <xdr:cNvPr id="11308" name="Drop Down 44" hidden="1">
              <a:extLst>
                <a:ext uri="{63B3BB69-23CF-44E3-9099-C40C66FF867C}">
                  <a14:compatExt spid="_x0000_s11308"/>
                </a:ext>
                <a:ext uri="{FF2B5EF4-FFF2-40B4-BE49-F238E27FC236}">
                  <a16:creationId xmlns:a16="http://schemas.microsoft.com/office/drawing/2014/main" id="{00000000-0008-0000-0500-00002C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3</xdr:col>
          <xdr:colOff>0</xdr:colOff>
          <xdr:row>47</xdr:row>
          <xdr:rowOff>190500</xdr:rowOff>
        </xdr:to>
        <xdr:sp macro="" textlink="">
          <xdr:nvSpPr>
            <xdr:cNvPr id="11309" name="Drop Down 45" hidden="1">
              <a:extLst>
                <a:ext uri="{63B3BB69-23CF-44E3-9099-C40C66FF867C}">
                  <a14:compatExt spid="_x0000_s11309"/>
                </a:ext>
                <a:ext uri="{FF2B5EF4-FFF2-40B4-BE49-F238E27FC236}">
                  <a16:creationId xmlns:a16="http://schemas.microsoft.com/office/drawing/2014/main" id="{00000000-0008-0000-0500-00002D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0</xdr:rowOff>
        </xdr:from>
        <xdr:to>
          <xdr:col>3</xdr:col>
          <xdr:colOff>0</xdr:colOff>
          <xdr:row>49</xdr:row>
          <xdr:rowOff>0</xdr:rowOff>
        </xdr:to>
        <xdr:sp macro="" textlink="">
          <xdr:nvSpPr>
            <xdr:cNvPr id="11310" name="Drop Down 46" hidden="1">
              <a:extLst>
                <a:ext uri="{63B3BB69-23CF-44E3-9099-C40C66FF867C}">
                  <a14:compatExt spid="_x0000_s11310"/>
                </a:ext>
                <a:ext uri="{FF2B5EF4-FFF2-40B4-BE49-F238E27FC236}">
                  <a16:creationId xmlns:a16="http://schemas.microsoft.com/office/drawing/2014/main" id="{00000000-0008-0000-0500-00002E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3</xdr:col>
          <xdr:colOff>0</xdr:colOff>
          <xdr:row>49</xdr:row>
          <xdr:rowOff>190500</xdr:rowOff>
        </xdr:to>
        <xdr:sp macro="" textlink="">
          <xdr:nvSpPr>
            <xdr:cNvPr id="11311" name="Drop Down 47" hidden="1">
              <a:extLst>
                <a:ext uri="{63B3BB69-23CF-44E3-9099-C40C66FF867C}">
                  <a14:compatExt spid="_x0000_s11311"/>
                </a:ext>
                <a:ext uri="{FF2B5EF4-FFF2-40B4-BE49-F238E27FC236}">
                  <a16:creationId xmlns:a16="http://schemas.microsoft.com/office/drawing/2014/main" id="{00000000-0008-0000-0500-00002F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0</xdr:rowOff>
        </xdr:from>
        <xdr:to>
          <xdr:col>3</xdr:col>
          <xdr:colOff>0</xdr:colOff>
          <xdr:row>50</xdr:row>
          <xdr:rowOff>190500</xdr:rowOff>
        </xdr:to>
        <xdr:sp macro="" textlink="">
          <xdr:nvSpPr>
            <xdr:cNvPr id="11312" name="Drop Down 48" hidden="1">
              <a:extLst>
                <a:ext uri="{63B3BB69-23CF-44E3-9099-C40C66FF867C}">
                  <a14:compatExt spid="_x0000_s11312"/>
                </a:ext>
                <a:ext uri="{FF2B5EF4-FFF2-40B4-BE49-F238E27FC236}">
                  <a16:creationId xmlns:a16="http://schemas.microsoft.com/office/drawing/2014/main" id="{00000000-0008-0000-0500-000030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3" Type="http://schemas.openxmlformats.org/officeDocument/2006/relationships/vmlDrawing" Target="../drawings/vmlDrawing2.v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47" Type="http://schemas.openxmlformats.org/officeDocument/2006/relationships/ctrlProp" Target="../ctrlProps/ctrlProp45.xml"/><Relationship Id="rId50" Type="http://schemas.openxmlformats.org/officeDocument/2006/relationships/ctrlProp" Target="../ctrlProps/ctrlProp48.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2" Type="http://schemas.openxmlformats.org/officeDocument/2006/relationships/drawing" Target="../drawings/drawing3.x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41" Type="http://schemas.openxmlformats.org/officeDocument/2006/relationships/ctrlProp" Target="../ctrlProps/ctrlProp39.xml"/><Relationship Id="rId1" Type="http://schemas.openxmlformats.org/officeDocument/2006/relationships/printerSettings" Target="../printerSettings/printerSettings3.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4" Type="http://schemas.openxmlformats.org/officeDocument/2006/relationships/ctrlProp" Target="../ctrlProps/ctrlProp42.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8"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3.xml"/><Relationship Id="rId3" Type="http://schemas.openxmlformats.org/officeDocument/2006/relationships/vmlDrawing" Target="../drawings/vmlDrawing3.vml"/><Relationship Id="rId7" Type="http://schemas.openxmlformats.org/officeDocument/2006/relationships/ctrlProp" Target="../ctrlProps/ctrlProp5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56.xml"/><Relationship Id="rId5" Type="http://schemas.openxmlformats.org/officeDocument/2006/relationships/ctrlProp" Target="../ctrlProps/ctrlProp55.xml"/><Relationship Id="rId4" Type="http://schemas.openxmlformats.org/officeDocument/2006/relationships/ctrlProp" Target="../ctrlProps/ctrlProp5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1.xml"/><Relationship Id="rId13" Type="http://schemas.openxmlformats.org/officeDocument/2006/relationships/ctrlProp" Target="../ctrlProps/ctrlProp66.xml"/><Relationship Id="rId18" Type="http://schemas.openxmlformats.org/officeDocument/2006/relationships/ctrlProp" Target="../ctrlProps/ctrlProp71.xml"/><Relationship Id="rId26" Type="http://schemas.openxmlformats.org/officeDocument/2006/relationships/ctrlProp" Target="../ctrlProps/ctrlProp79.xml"/><Relationship Id="rId39" Type="http://schemas.openxmlformats.org/officeDocument/2006/relationships/ctrlProp" Target="../ctrlProps/ctrlProp92.xml"/><Relationship Id="rId3" Type="http://schemas.openxmlformats.org/officeDocument/2006/relationships/vmlDrawing" Target="../drawings/vmlDrawing5.vml"/><Relationship Id="rId21" Type="http://schemas.openxmlformats.org/officeDocument/2006/relationships/ctrlProp" Target="../ctrlProps/ctrlProp74.xml"/><Relationship Id="rId34" Type="http://schemas.openxmlformats.org/officeDocument/2006/relationships/ctrlProp" Target="../ctrlProps/ctrlProp87.xml"/><Relationship Id="rId7" Type="http://schemas.openxmlformats.org/officeDocument/2006/relationships/ctrlProp" Target="../ctrlProps/ctrlProp60.xml"/><Relationship Id="rId12" Type="http://schemas.openxmlformats.org/officeDocument/2006/relationships/ctrlProp" Target="../ctrlProps/ctrlProp65.xml"/><Relationship Id="rId17" Type="http://schemas.openxmlformats.org/officeDocument/2006/relationships/ctrlProp" Target="../ctrlProps/ctrlProp70.xml"/><Relationship Id="rId25" Type="http://schemas.openxmlformats.org/officeDocument/2006/relationships/ctrlProp" Target="../ctrlProps/ctrlProp78.xml"/><Relationship Id="rId33" Type="http://schemas.openxmlformats.org/officeDocument/2006/relationships/ctrlProp" Target="../ctrlProps/ctrlProp86.xml"/><Relationship Id="rId38" Type="http://schemas.openxmlformats.org/officeDocument/2006/relationships/ctrlProp" Target="../ctrlProps/ctrlProp91.xml"/><Relationship Id="rId2" Type="http://schemas.openxmlformats.org/officeDocument/2006/relationships/drawing" Target="../drawings/drawing6.xml"/><Relationship Id="rId16" Type="http://schemas.openxmlformats.org/officeDocument/2006/relationships/ctrlProp" Target="../ctrlProps/ctrlProp69.xml"/><Relationship Id="rId20" Type="http://schemas.openxmlformats.org/officeDocument/2006/relationships/ctrlProp" Target="../ctrlProps/ctrlProp73.xml"/><Relationship Id="rId29" Type="http://schemas.openxmlformats.org/officeDocument/2006/relationships/ctrlProp" Target="../ctrlProps/ctrlProp82.xml"/><Relationship Id="rId1" Type="http://schemas.openxmlformats.org/officeDocument/2006/relationships/printerSettings" Target="../printerSettings/printerSettings6.bin"/><Relationship Id="rId6" Type="http://schemas.openxmlformats.org/officeDocument/2006/relationships/ctrlProp" Target="../ctrlProps/ctrlProp59.xml"/><Relationship Id="rId11" Type="http://schemas.openxmlformats.org/officeDocument/2006/relationships/ctrlProp" Target="../ctrlProps/ctrlProp64.xml"/><Relationship Id="rId24" Type="http://schemas.openxmlformats.org/officeDocument/2006/relationships/ctrlProp" Target="../ctrlProps/ctrlProp77.xml"/><Relationship Id="rId32" Type="http://schemas.openxmlformats.org/officeDocument/2006/relationships/ctrlProp" Target="../ctrlProps/ctrlProp85.xml"/><Relationship Id="rId37" Type="http://schemas.openxmlformats.org/officeDocument/2006/relationships/ctrlProp" Target="../ctrlProps/ctrlProp90.xml"/><Relationship Id="rId5" Type="http://schemas.openxmlformats.org/officeDocument/2006/relationships/ctrlProp" Target="../ctrlProps/ctrlProp58.xml"/><Relationship Id="rId15" Type="http://schemas.openxmlformats.org/officeDocument/2006/relationships/ctrlProp" Target="../ctrlProps/ctrlProp68.xml"/><Relationship Id="rId23" Type="http://schemas.openxmlformats.org/officeDocument/2006/relationships/ctrlProp" Target="../ctrlProps/ctrlProp76.xml"/><Relationship Id="rId28" Type="http://schemas.openxmlformats.org/officeDocument/2006/relationships/ctrlProp" Target="../ctrlProps/ctrlProp81.xml"/><Relationship Id="rId36" Type="http://schemas.openxmlformats.org/officeDocument/2006/relationships/ctrlProp" Target="../ctrlProps/ctrlProp89.xml"/><Relationship Id="rId10" Type="http://schemas.openxmlformats.org/officeDocument/2006/relationships/ctrlProp" Target="../ctrlProps/ctrlProp63.xml"/><Relationship Id="rId19" Type="http://schemas.openxmlformats.org/officeDocument/2006/relationships/ctrlProp" Target="../ctrlProps/ctrlProp72.xml"/><Relationship Id="rId31" Type="http://schemas.openxmlformats.org/officeDocument/2006/relationships/ctrlProp" Target="../ctrlProps/ctrlProp84.xml"/><Relationship Id="rId4" Type="http://schemas.openxmlformats.org/officeDocument/2006/relationships/ctrlProp" Target="../ctrlProps/ctrlProp57.xml"/><Relationship Id="rId9" Type="http://schemas.openxmlformats.org/officeDocument/2006/relationships/ctrlProp" Target="../ctrlProps/ctrlProp62.xml"/><Relationship Id="rId14" Type="http://schemas.openxmlformats.org/officeDocument/2006/relationships/ctrlProp" Target="../ctrlProps/ctrlProp67.xml"/><Relationship Id="rId22" Type="http://schemas.openxmlformats.org/officeDocument/2006/relationships/ctrlProp" Target="../ctrlProps/ctrlProp75.xml"/><Relationship Id="rId27" Type="http://schemas.openxmlformats.org/officeDocument/2006/relationships/ctrlProp" Target="../ctrlProps/ctrlProp80.xml"/><Relationship Id="rId30" Type="http://schemas.openxmlformats.org/officeDocument/2006/relationships/ctrlProp" Target="../ctrlProps/ctrlProp83.xml"/><Relationship Id="rId35" Type="http://schemas.openxmlformats.org/officeDocument/2006/relationships/ctrlProp" Target="../ctrlProps/ctrlProp8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77"/>
  <sheetViews>
    <sheetView tabSelected="1" zoomScale="150" zoomScaleNormal="150" workbookViewId="0">
      <selection activeCell="A6" sqref="A6:B6"/>
    </sheetView>
  </sheetViews>
  <sheetFormatPr defaultRowHeight="15" x14ac:dyDescent="0.25"/>
  <cols>
    <col min="1" max="1" width="37" customWidth="1"/>
    <col min="2" max="2" width="90.28515625" customWidth="1"/>
  </cols>
  <sheetData>
    <row r="1" spans="1:2" s="1" customFormat="1" ht="68.25" customHeight="1" x14ac:dyDescent="0.25">
      <c r="A1" s="98"/>
      <c r="B1" s="98"/>
    </row>
    <row r="2" spans="1:2" s="1" customFormat="1" ht="15" customHeight="1" thickBot="1" x14ac:dyDescent="0.3">
      <c r="A2" s="98" t="s">
        <v>6</v>
      </c>
      <c r="B2" s="98"/>
    </row>
    <row r="3" spans="1:2" s="1" customFormat="1" ht="15" customHeight="1" thickBot="1" x14ac:dyDescent="0.3">
      <c r="A3" s="99" t="s">
        <v>214</v>
      </c>
      <c r="B3" s="100"/>
    </row>
    <row r="4" spans="1:2" s="1" customFormat="1" ht="84.75" customHeight="1" x14ac:dyDescent="0.25">
      <c r="A4" s="97" t="s">
        <v>215</v>
      </c>
      <c r="B4" s="97"/>
    </row>
    <row r="5" spans="1:2" s="46" customFormat="1" x14ac:dyDescent="0.25">
      <c r="A5" s="96"/>
      <c r="B5" s="96"/>
    </row>
    <row r="6" spans="1:2" s="1" customFormat="1" ht="15" customHeight="1" x14ac:dyDescent="0.25">
      <c r="A6" s="81" t="s">
        <v>97</v>
      </c>
      <c r="B6" s="81"/>
    </row>
    <row r="7" spans="1:2" s="1" customFormat="1" ht="15" customHeight="1" thickBot="1" x14ac:dyDescent="0.3">
      <c r="A7" s="86"/>
      <c r="B7" s="87"/>
    </row>
    <row r="8" spans="1:2" s="1" customFormat="1" ht="15" customHeight="1" thickBot="1" x14ac:dyDescent="0.3">
      <c r="A8" s="75" t="s">
        <v>73</v>
      </c>
      <c r="B8" s="76"/>
    </row>
    <row r="9" spans="1:2" s="1" customFormat="1" ht="15" customHeight="1" x14ac:dyDescent="0.25">
      <c r="A9" s="35" t="s">
        <v>240</v>
      </c>
      <c r="B9" s="48" t="s">
        <v>216</v>
      </c>
    </row>
    <row r="10" spans="1:2" s="1" customFormat="1" ht="22.5" x14ac:dyDescent="0.25">
      <c r="A10" s="24" t="s">
        <v>100</v>
      </c>
      <c r="B10" s="49" t="s">
        <v>235</v>
      </c>
    </row>
    <row r="11" spans="1:2" s="1" customFormat="1" ht="15" customHeight="1" thickBot="1" x14ac:dyDescent="0.3">
      <c r="A11" s="47" t="s">
        <v>101</v>
      </c>
      <c r="B11" s="50" t="s">
        <v>77</v>
      </c>
    </row>
    <row r="12" spans="1:2" s="1" customFormat="1" ht="15" customHeight="1" thickBot="1" x14ac:dyDescent="0.3">
      <c r="A12" s="75" t="s">
        <v>82</v>
      </c>
      <c r="B12" s="76"/>
    </row>
    <row r="13" spans="1:2" s="1" customFormat="1" ht="15" customHeight="1" x14ac:dyDescent="0.25">
      <c r="A13" s="35" t="s">
        <v>83</v>
      </c>
      <c r="B13" s="48" t="s">
        <v>129</v>
      </c>
    </row>
    <row r="14" spans="1:2" s="1" customFormat="1" ht="15" customHeight="1" thickBot="1" x14ac:dyDescent="0.3">
      <c r="A14" s="73" t="s">
        <v>84</v>
      </c>
      <c r="B14" s="49" t="s">
        <v>130</v>
      </c>
    </row>
    <row r="15" spans="1:2" s="1" customFormat="1" ht="15" customHeight="1" thickBot="1" x14ac:dyDescent="0.3">
      <c r="A15" s="75" t="s">
        <v>85</v>
      </c>
      <c r="B15" s="76"/>
    </row>
    <row r="16" spans="1:2" s="1" customFormat="1" ht="15" customHeight="1" x14ac:dyDescent="0.25">
      <c r="A16" s="35" t="s">
        <v>93</v>
      </c>
      <c r="B16" s="48" t="s">
        <v>131</v>
      </c>
    </row>
    <row r="17" spans="1:2" s="1" customFormat="1" ht="15" customHeight="1" thickBot="1" x14ac:dyDescent="0.3">
      <c r="A17" s="73" t="s">
        <v>84</v>
      </c>
      <c r="B17" s="49" t="s">
        <v>132</v>
      </c>
    </row>
    <row r="18" spans="1:2" s="1" customFormat="1" ht="15" customHeight="1" thickBot="1" x14ac:dyDescent="0.3">
      <c r="A18" s="75" t="s">
        <v>96</v>
      </c>
      <c r="B18" s="76"/>
    </row>
    <row r="19" spans="1:2" s="1" customFormat="1" ht="24" customHeight="1" thickBot="1" x14ac:dyDescent="0.3">
      <c r="A19" s="35" t="s">
        <v>95</v>
      </c>
      <c r="B19" s="48" t="s">
        <v>127</v>
      </c>
    </row>
    <row r="20" spans="1:2" s="1" customFormat="1" ht="15" customHeight="1" thickBot="1" x14ac:dyDescent="0.3">
      <c r="A20" s="75" t="s">
        <v>201</v>
      </c>
      <c r="B20" s="76"/>
    </row>
    <row r="21" spans="1:2" s="1" customFormat="1" ht="15" customHeight="1" x14ac:dyDescent="0.25">
      <c r="A21" s="35" t="s">
        <v>202</v>
      </c>
      <c r="B21" s="48" t="s">
        <v>217</v>
      </c>
    </row>
    <row r="22" spans="1:2" s="1" customFormat="1" ht="15" customHeight="1" x14ac:dyDescent="0.25">
      <c r="A22" s="24" t="s">
        <v>204</v>
      </c>
      <c r="B22" s="59" t="s">
        <v>206</v>
      </c>
    </row>
    <row r="23" spans="1:2" s="1" customFormat="1" ht="15" customHeight="1" x14ac:dyDescent="0.25">
      <c r="A23" s="24" t="s">
        <v>203</v>
      </c>
      <c r="B23" s="59" t="s">
        <v>207</v>
      </c>
    </row>
    <row r="24" spans="1:2" s="1" customFormat="1" ht="15" customHeight="1" x14ac:dyDescent="0.25">
      <c r="A24" s="24" t="s">
        <v>205</v>
      </c>
      <c r="B24" s="59" t="s">
        <v>208</v>
      </c>
    </row>
    <row r="25" spans="1:2" s="1" customFormat="1" ht="15" customHeight="1" x14ac:dyDescent="0.25">
      <c r="A25" s="24" t="s">
        <v>89</v>
      </c>
      <c r="B25" s="59" t="s">
        <v>124</v>
      </c>
    </row>
    <row r="26" spans="1:2" s="1" customFormat="1" ht="15" customHeight="1" x14ac:dyDescent="0.25">
      <c r="A26" s="24" t="s">
        <v>86</v>
      </c>
      <c r="B26" s="59" t="s">
        <v>125</v>
      </c>
    </row>
    <row r="27" spans="1:2" s="1" customFormat="1" ht="15" customHeight="1" x14ac:dyDescent="0.25">
      <c r="A27" s="24" t="s">
        <v>88</v>
      </c>
      <c r="B27" s="59" t="s">
        <v>126</v>
      </c>
    </row>
    <row r="28" spans="1:2" s="1" customFormat="1" ht="27" customHeight="1" x14ac:dyDescent="0.25">
      <c r="A28" s="24" t="s">
        <v>213</v>
      </c>
      <c r="B28" s="74" t="s">
        <v>232</v>
      </c>
    </row>
    <row r="29" spans="1:2" s="1" customFormat="1" ht="15" customHeight="1" x14ac:dyDescent="0.25">
      <c r="A29" s="24" t="s">
        <v>87</v>
      </c>
      <c r="B29" s="59" t="s">
        <v>123</v>
      </c>
    </row>
    <row r="30" spans="1:2" s="1" customFormat="1" ht="15" customHeight="1" x14ac:dyDescent="0.25">
      <c r="A30" s="24" t="s">
        <v>90</v>
      </c>
      <c r="B30" s="58" t="s">
        <v>75</v>
      </c>
    </row>
    <row r="31" spans="1:2" s="1" customFormat="1" ht="15" customHeight="1" x14ac:dyDescent="0.25">
      <c r="A31" s="24" t="s">
        <v>0</v>
      </c>
      <c r="B31" s="58" t="s">
        <v>76</v>
      </c>
    </row>
    <row r="32" spans="1:2" s="1" customFormat="1" ht="15" customHeight="1" thickBot="1" x14ac:dyDescent="0.3">
      <c r="A32" s="24" t="s">
        <v>210</v>
      </c>
      <c r="B32" s="58" t="s">
        <v>209</v>
      </c>
    </row>
    <row r="33" spans="1:2" s="1" customFormat="1" ht="15" customHeight="1" thickBot="1" x14ac:dyDescent="0.3">
      <c r="A33" s="75" t="s">
        <v>212</v>
      </c>
      <c r="B33" s="76"/>
    </row>
    <row r="34" spans="1:2" s="1" customFormat="1" ht="27" customHeight="1" x14ac:dyDescent="0.25">
      <c r="A34" s="35" t="s">
        <v>227</v>
      </c>
      <c r="B34" s="48" t="s">
        <v>236</v>
      </c>
    </row>
    <row r="35" spans="1:2" s="1" customFormat="1" ht="15" customHeight="1" x14ac:dyDescent="0.25">
      <c r="A35" s="24" t="s">
        <v>3</v>
      </c>
      <c r="B35" s="49" t="s">
        <v>133</v>
      </c>
    </row>
    <row r="36" spans="1:2" s="1" customFormat="1" ht="15" customHeight="1" x14ac:dyDescent="0.25">
      <c r="A36" s="24" t="s">
        <v>91</v>
      </c>
      <c r="B36" s="49" t="s">
        <v>134</v>
      </c>
    </row>
    <row r="37" spans="1:2" s="1" customFormat="1" ht="15" customHeight="1" thickBot="1" x14ac:dyDescent="0.3">
      <c r="A37" s="24" t="s">
        <v>92</v>
      </c>
      <c r="B37" s="49" t="s">
        <v>135</v>
      </c>
    </row>
    <row r="38" spans="1:2" s="1" customFormat="1" ht="22.5" customHeight="1" x14ac:dyDescent="0.25">
      <c r="A38" s="24" t="s">
        <v>226</v>
      </c>
      <c r="B38" s="48" t="s">
        <v>237</v>
      </c>
    </row>
    <row r="39" spans="1:2" s="1" customFormat="1" ht="15" customHeight="1" x14ac:dyDescent="0.25">
      <c r="A39" s="24" t="s">
        <v>3</v>
      </c>
      <c r="B39" s="49" t="s">
        <v>136</v>
      </c>
    </row>
    <row r="40" spans="1:2" s="1" customFormat="1" ht="15" customHeight="1" x14ac:dyDescent="0.25">
      <c r="A40" s="24" t="s">
        <v>91</v>
      </c>
      <c r="B40" s="49" t="s">
        <v>137</v>
      </c>
    </row>
    <row r="41" spans="1:2" s="1" customFormat="1" ht="15" customHeight="1" x14ac:dyDescent="0.25">
      <c r="A41" s="24" t="s">
        <v>92</v>
      </c>
      <c r="B41" s="49" t="s">
        <v>138</v>
      </c>
    </row>
    <row r="42" spans="1:2" s="1" customFormat="1" ht="15" customHeight="1" x14ac:dyDescent="0.25">
      <c r="A42" s="24" t="s">
        <v>238</v>
      </c>
      <c r="B42" s="49" t="s">
        <v>139</v>
      </c>
    </row>
    <row r="43" spans="1:2" s="1" customFormat="1" ht="15" customHeight="1" x14ac:dyDescent="0.25">
      <c r="A43" s="24" t="s">
        <v>91</v>
      </c>
      <c r="B43" s="49" t="s">
        <v>140</v>
      </c>
    </row>
    <row r="44" spans="1:2" s="1" customFormat="1" ht="15" customHeight="1" x14ac:dyDescent="0.25">
      <c r="A44" s="24" t="s">
        <v>92</v>
      </c>
      <c r="B44" s="49" t="s">
        <v>141</v>
      </c>
    </row>
    <row r="45" spans="1:2" s="1" customFormat="1" ht="15" customHeight="1" x14ac:dyDescent="0.25">
      <c r="A45" s="24" t="s">
        <v>94</v>
      </c>
      <c r="B45" s="49" t="s">
        <v>142</v>
      </c>
    </row>
    <row r="46" spans="1:2" s="1" customFormat="1" ht="15" customHeight="1" x14ac:dyDescent="0.25">
      <c r="A46" s="24" t="s">
        <v>91</v>
      </c>
      <c r="B46" s="49" t="s">
        <v>143</v>
      </c>
    </row>
    <row r="47" spans="1:2" s="1" customFormat="1" ht="15" customHeight="1" x14ac:dyDescent="0.25">
      <c r="A47" s="24" t="s">
        <v>92</v>
      </c>
      <c r="B47" s="49" t="s">
        <v>144</v>
      </c>
    </row>
    <row r="48" spans="1:2" s="46" customFormat="1" x14ac:dyDescent="0.25">
      <c r="A48" s="96"/>
      <c r="B48" s="96"/>
    </row>
    <row r="49" spans="1:2" s="1" customFormat="1" ht="15" customHeight="1" x14ac:dyDescent="0.25">
      <c r="A49" s="81" t="s">
        <v>228</v>
      </c>
      <c r="B49" s="81"/>
    </row>
    <row r="50" spans="1:2" s="1" customFormat="1" ht="15" customHeight="1" thickBot="1" x14ac:dyDescent="0.3">
      <c r="A50" s="82"/>
      <c r="B50" s="82"/>
    </row>
    <row r="51" spans="1:2" s="1" customFormat="1" ht="15" customHeight="1" thickBot="1" x14ac:dyDescent="0.3">
      <c r="A51" s="75" t="s">
        <v>73</v>
      </c>
      <c r="B51" s="76"/>
    </row>
    <row r="52" spans="1:2" s="1" customFormat="1" ht="15" customHeight="1" x14ac:dyDescent="0.25">
      <c r="A52" s="35" t="s">
        <v>240</v>
      </c>
      <c r="B52" s="48" t="s">
        <v>102</v>
      </c>
    </row>
    <row r="53" spans="1:2" s="1" customFormat="1" ht="15" customHeight="1" x14ac:dyDescent="0.25">
      <c r="A53" s="24" t="s">
        <v>100</v>
      </c>
      <c r="B53" s="49" t="s">
        <v>102</v>
      </c>
    </row>
    <row r="54" spans="1:2" s="1" customFormat="1" ht="15" customHeight="1" x14ac:dyDescent="0.25">
      <c r="A54" s="24" t="s">
        <v>202</v>
      </c>
      <c r="B54" s="49" t="s">
        <v>102</v>
      </c>
    </row>
    <row r="55" spans="1:2" s="1" customFormat="1" ht="15" customHeight="1" thickBot="1" x14ac:dyDescent="0.3">
      <c r="A55" s="86"/>
      <c r="B55" s="87"/>
    </row>
    <row r="56" spans="1:2" s="1" customFormat="1" ht="15" customHeight="1" thickBot="1" x14ac:dyDescent="0.3">
      <c r="A56" s="88" t="s">
        <v>156</v>
      </c>
      <c r="B56" s="89"/>
    </row>
    <row r="57" spans="1:2" s="13" customFormat="1" ht="12" x14ac:dyDescent="0.25">
      <c r="A57" s="94" t="s">
        <v>150</v>
      </c>
      <c r="B57" s="95"/>
    </row>
    <row r="58" spans="1:2" s="13" customFormat="1" ht="12" x14ac:dyDescent="0.25">
      <c r="A58" s="83" t="s">
        <v>151</v>
      </c>
      <c r="B58" s="84"/>
    </row>
    <row r="59" spans="1:2" s="13" customFormat="1" ht="15" customHeight="1" thickBot="1" x14ac:dyDescent="0.3">
      <c r="A59" s="101"/>
      <c r="B59" s="101"/>
    </row>
    <row r="60" spans="1:2" s="1" customFormat="1" ht="26.25" customHeight="1" thickBot="1" x14ac:dyDescent="0.3">
      <c r="A60" s="88" t="s">
        <v>152</v>
      </c>
      <c r="B60" s="89"/>
    </row>
    <row r="61" spans="1:2" s="13" customFormat="1" ht="12" x14ac:dyDescent="0.25">
      <c r="A61" s="85" t="s">
        <v>103</v>
      </c>
      <c r="B61" s="85"/>
    </row>
    <row r="62" spans="1:2" s="13" customFormat="1" ht="12" x14ac:dyDescent="0.25">
      <c r="A62" s="91" t="s">
        <v>153</v>
      </c>
      <c r="B62" s="92"/>
    </row>
    <row r="63" spans="1:2" s="13" customFormat="1" ht="12" x14ac:dyDescent="0.25">
      <c r="A63" s="91" t="s">
        <v>154</v>
      </c>
      <c r="B63" s="92"/>
    </row>
    <row r="64" spans="1:2" s="13" customFormat="1" ht="12" x14ac:dyDescent="0.25">
      <c r="A64" s="91" t="s">
        <v>116</v>
      </c>
      <c r="B64" s="92"/>
    </row>
    <row r="65" spans="1:2" s="13" customFormat="1" ht="12" x14ac:dyDescent="0.25">
      <c r="A65" s="83" t="s">
        <v>104</v>
      </c>
      <c r="B65" s="84"/>
    </row>
    <row r="66" spans="1:2" s="13" customFormat="1" ht="15" customHeight="1" thickBot="1" x14ac:dyDescent="0.3">
      <c r="A66" s="101"/>
      <c r="B66" s="101"/>
    </row>
    <row r="67" spans="1:2" s="1" customFormat="1" ht="15" customHeight="1" thickBot="1" x14ac:dyDescent="0.3">
      <c r="A67" s="88" t="s">
        <v>74</v>
      </c>
      <c r="B67" s="89"/>
    </row>
    <row r="68" spans="1:2" s="1" customFormat="1" ht="12" x14ac:dyDescent="0.25">
      <c r="A68" s="85" t="s">
        <v>105</v>
      </c>
      <c r="B68" s="85"/>
    </row>
    <row r="69" spans="1:2" s="1" customFormat="1" ht="12" x14ac:dyDescent="0.25">
      <c r="A69" s="91" t="s">
        <v>106</v>
      </c>
      <c r="B69" s="92"/>
    </row>
    <row r="70" spans="1:2" s="1" customFormat="1" ht="12" x14ac:dyDescent="0.25">
      <c r="A70" s="91" t="s">
        <v>107</v>
      </c>
      <c r="B70" s="92"/>
    </row>
    <row r="71" spans="1:2" s="1" customFormat="1" ht="12" x14ac:dyDescent="0.25">
      <c r="A71" s="91" t="s">
        <v>145</v>
      </c>
      <c r="B71" s="92"/>
    </row>
    <row r="72" spans="1:2" s="13" customFormat="1" ht="15" customHeight="1" thickBot="1" x14ac:dyDescent="0.3">
      <c r="A72" s="93"/>
      <c r="B72" s="93"/>
    </row>
    <row r="73" spans="1:2" s="1" customFormat="1" ht="15" customHeight="1" thickBot="1" x14ac:dyDescent="0.3">
      <c r="A73" s="77" t="s">
        <v>1</v>
      </c>
      <c r="B73" s="78"/>
    </row>
    <row r="74" spans="1:2" x14ac:dyDescent="0.25">
      <c r="A74" s="54" t="s">
        <v>2</v>
      </c>
      <c r="B74" s="55" t="s">
        <v>78</v>
      </c>
    </row>
    <row r="75" spans="1:2" x14ac:dyDescent="0.25">
      <c r="A75" s="53" t="s">
        <v>3</v>
      </c>
      <c r="B75" s="56" t="s">
        <v>79</v>
      </c>
    </row>
    <row r="76" spans="1:2" x14ac:dyDescent="0.25">
      <c r="A76" s="53" t="s">
        <v>4</v>
      </c>
      <c r="B76" s="56" t="s">
        <v>80</v>
      </c>
    </row>
    <row r="77" spans="1:2" ht="49.5" customHeight="1" x14ac:dyDescent="0.25">
      <c r="A77" s="53" t="s">
        <v>5</v>
      </c>
      <c r="B77" s="56" t="s">
        <v>81</v>
      </c>
    </row>
    <row r="79" spans="1:2" s="1" customFormat="1" ht="15" customHeight="1" x14ac:dyDescent="0.25">
      <c r="A79" s="81" t="s">
        <v>229</v>
      </c>
      <c r="B79" s="81"/>
    </row>
    <row r="80" spans="1:2" s="1" customFormat="1" ht="15" customHeight="1" thickBot="1" x14ac:dyDescent="0.3">
      <c r="A80" s="82"/>
      <c r="B80" s="82"/>
    </row>
    <row r="81" spans="1:2" s="1" customFormat="1" ht="15" customHeight="1" thickBot="1" x14ac:dyDescent="0.3">
      <c r="A81" s="75" t="s">
        <v>73</v>
      </c>
      <c r="B81" s="76"/>
    </row>
    <row r="82" spans="1:2" s="1" customFormat="1" ht="15" customHeight="1" x14ac:dyDescent="0.25">
      <c r="A82" s="35" t="s">
        <v>240</v>
      </c>
      <c r="B82" s="48" t="s">
        <v>102</v>
      </c>
    </row>
    <row r="83" spans="1:2" s="1" customFormat="1" ht="15" customHeight="1" x14ac:dyDescent="0.25">
      <c r="A83" s="24" t="s">
        <v>100</v>
      </c>
      <c r="B83" s="49" t="s">
        <v>102</v>
      </c>
    </row>
    <row r="84" spans="1:2" s="1" customFormat="1" ht="15" customHeight="1" x14ac:dyDescent="0.25">
      <c r="A84" s="24" t="s">
        <v>202</v>
      </c>
      <c r="B84" s="49" t="s">
        <v>102</v>
      </c>
    </row>
    <row r="85" spans="1:2" s="1" customFormat="1" ht="15" customHeight="1" thickBot="1" x14ac:dyDescent="0.3">
      <c r="A85" s="86"/>
      <c r="B85" s="87"/>
    </row>
    <row r="86" spans="1:2" s="1" customFormat="1" ht="24.75" customHeight="1" thickBot="1" x14ac:dyDescent="0.3">
      <c r="A86" s="88" t="s">
        <v>155</v>
      </c>
      <c r="B86" s="89"/>
    </row>
    <row r="87" spans="1:2" s="13" customFormat="1" ht="12" x14ac:dyDescent="0.25">
      <c r="A87" s="85" t="s">
        <v>108</v>
      </c>
      <c r="B87" s="85"/>
    </row>
    <row r="88" spans="1:2" s="13" customFormat="1" ht="12" x14ac:dyDescent="0.25">
      <c r="A88" s="91" t="s">
        <v>110</v>
      </c>
      <c r="B88" s="92"/>
    </row>
    <row r="89" spans="1:2" s="13" customFormat="1" ht="12" x14ac:dyDescent="0.25">
      <c r="A89" s="91" t="s">
        <v>128</v>
      </c>
      <c r="B89" s="92"/>
    </row>
    <row r="90" spans="1:2" s="13" customFormat="1" ht="12" x14ac:dyDescent="0.25">
      <c r="A90" s="83" t="s">
        <v>111</v>
      </c>
      <c r="B90" s="84"/>
    </row>
    <row r="91" spans="1:2" ht="15.75" thickBot="1" x14ac:dyDescent="0.3"/>
    <row r="92" spans="1:2" s="1" customFormat="1" ht="15" customHeight="1" thickBot="1" x14ac:dyDescent="0.3">
      <c r="A92" s="77" t="s">
        <v>1</v>
      </c>
      <c r="B92" s="78"/>
    </row>
    <row r="93" spans="1:2" x14ac:dyDescent="0.25">
      <c r="A93" s="54" t="s">
        <v>2</v>
      </c>
      <c r="B93" s="48" t="s">
        <v>112</v>
      </c>
    </row>
    <row r="94" spans="1:2" x14ac:dyDescent="0.25">
      <c r="A94" s="53" t="s">
        <v>3</v>
      </c>
      <c r="B94" s="56" t="s">
        <v>112</v>
      </c>
    </row>
    <row r="95" spans="1:2" x14ac:dyDescent="0.25">
      <c r="A95" s="53" t="s">
        <v>4</v>
      </c>
      <c r="B95" s="56" t="s">
        <v>112</v>
      </c>
    </row>
    <row r="96" spans="1:2" x14ac:dyDescent="0.25">
      <c r="A96" s="53" t="s">
        <v>5</v>
      </c>
      <c r="B96" s="56" t="s">
        <v>113</v>
      </c>
    </row>
    <row r="98" spans="1:2" s="1" customFormat="1" ht="15" customHeight="1" x14ac:dyDescent="0.25">
      <c r="A98" s="81" t="s">
        <v>230</v>
      </c>
      <c r="B98" s="81"/>
    </row>
    <row r="99" spans="1:2" s="1" customFormat="1" ht="12" x14ac:dyDescent="0.25">
      <c r="A99" s="90" t="s">
        <v>122</v>
      </c>
      <c r="B99" s="90"/>
    </row>
    <row r="100" spans="1:2" s="1" customFormat="1" ht="15" customHeight="1" thickBot="1" x14ac:dyDescent="0.3">
      <c r="A100" s="82"/>
      <c r="B100" s="82"/>
    </row>
    <row r="101" spans="1:2" s="1" customFormat="1" ht="15" customHeight="1" thickBot="1" x14ac:dyDescent="0.3">
      <c r="A101" s="75" t="s">
        <v>73</v>
      </c>
      <c r="B101" s="76"/>
    </row>
    <row r="102" spans="1:2" s="1" customFormat="1" ht="15" customHeight="1" x14ac:dyDescent="0.25">
      <c r="A102" s="35" t="s">
        <v>240</v>
      </c>
      <c r="B102" s="48" t="s">
        <v>102</v>
      </c>
    </row>
    <row r="103" spans="1:2" s="1" customFormat="1" ht="15" customHeight="1" x14ac:dyDescent="0.25">
      <c r="A103" s="24" t="s">
        <v>100</v>
      </c>
      <c r="B103" s="49" t="s">
        <v>102</v>
      </c>
    </row>
    <row r="104" spans="1:2" s="1" customFormat="1" ht="15" customHeight="1" x14ac:dyDescent="0.25">
      <c r="A104" s="24" t="s">
        <v>202</v>
      </c>
      <c r="B104" s="49" t="s">
        <v>102</v>
      </c>
    </row>
    <row r="105" spans="1:2" s="1" customFormat="1" ht="15" customHeight="1" thickBot="1" x14ac:dyDescent="0.3">
      <c r="A105" s="86"/>
      <c r="B105" s="87"/>
    </row>
    <row r="106" spans="1:2" s="1" customFormat="1" ht="15" customHeight="1" thickBot="1" x14ac:dyDescent="0.3">
      <c r="A106" s="88" t="s">
        <v>114</v>
      </c>
      <c r="B106" s="89"/>
    </row>
    <row r="107" spans="1:2" s="13" customFormat="1" ht="12" x14ac:dyDescent="0.25">
      <c r="A107" s="85" t="s">
        <v>117</v>
      </c>
      <c r="B107" s="85"/>
    </row>
    <row r="108" spans="1:2" s="13" customFormat="1" ht="12" x14ac:dyDescent="0.25">
      <c r="A108" s="91" t="s">
        <v>118</v>
      </c>
      <c r="B108" s="92"/>
    </row>
    <row r="109" spans="1:2" s="13" customFormat="1" ht="12" x14ac:dyDescent="0.25">
      <c r="A109" s="83" t="s">
        <v>115</v>
      </c>
      <c r="B109" s="84"/>
    </row>
    <row r="110" spans="1:2" ht="15.75" thickBot="1" x14ac:dyDescent="0.3"/>
    <row r="111" spans="1:2" s="1" customFormat="1" ht="15" customHeight="1" thickBot="1" x14ac:dyDescent="0.3">
      <c r="A111" s="77" t="s">
        <v>1</v>
      </c>
      <c r="B111" s="78"/>
    </row>
    <row r="112" spans="1:2" x14ac:dyDescent="0.25">
      <c r="A112" s="54" t="s">
        <v>2</v>
      </c>
      <c r="B112" s="48" t="s">
        <v>112</v>
      </c>
    </row>
    <row r="113" spans="1:2" x14ac:dyDescent="0.25">
      <c r="A113" s="53" t="s">
        <v>3</v>
      </c>
      <c r="B113" s="56" t="s">
        <v>112</v>
      </c>
    </row>
    <row r="114" spans="1:2" x14ac:dyDescent="0.25">
      <c r="A114" s="53" t="s">
        <v>4</v>
      </c>
      <c r="B114" s="56" t="s">
        <v>112</v>
      </c>
    </row>
    <row r="115" spans="1:2" x14ac:dyDescent="0.25">
      <c r="A115" s="53" t="s">
        <v>5</v>
      </c>
      <c r="B115" s="56" t="s">
        <v>113</v>
      </c>
    </row>
    <row r="116" spans="1:2" ht="15.75" thickBot="1" x14ac:dyDescent="0.3"/>
    <row r="117" spans="1:2" s="1" customFormat="1" ht="15" customHeight="1" thickBot="1" x14ac:dyDescent="0.3">
      <c r="A117" s="77" t="s">
        <v>1</v>
      </c>
      <c r="B117" s="78"/>
    </row>
    <row r="118" spans="1:2" x14ac:dyDescent="0.25">
      <c r="A118" s="54" t="s">
        <v>119</v>
      </c>
      <c r="B118" s="48" t="s">
        <v>121</v>
      </c>
    </row>
    <row r="119" spans="1:2" ht="15" customHeight="1" x14ac:dyDescent="0.25">
      <c r="A119" s="52" t="s">
        <v>2</v>
      </c>
      <c r="B119" s="56" t="s">
        <v>120</v>
      </c>
    </row>
    <row r="120" spans="1:2" x14ac:dyDescent="0.25">
      <c r="A120" s="53" t="s">
        <v>3</v>
      </c>
      <c r="B120" s="56" t="s">
        <v>79</v>
      </c>
    </row>
    <row r="121" spans="1:2" x14ac:dyDescent="0.25">
      <c r="A121" s="53" t="s">
        <v>4</v>
      </c>
      <c r="B121" s="56" t="s">
        <v>80</v>
      </c>
    </row>
    <row r="122" spans="1:2" x14ac:dyDescent="0.25">
      <c r="A122" s="53" t="s">
        <v>5</v>
      </c>
      <c r="B122" s="56" t="s">
        <v>113</v>
      </c>
    </row>
    <row r="124" spans="1:2" s="1" customFormat="1" ht="15" customHeight="1" x14ac:dyDescent="0.25">
      <c r="A124" s="81" t="s">
        <v>231</v>
      </c>
      <c r="B124" s="81"/>
    </row>
    <row r="125" spans="1:2" s="1" customFormat="1" ht="15" customHeight="1" thickBot="1" x14ac:dyDescent="0.3">
      <c r="A125" s="82"/>
      <c r="B125" s="82"/>
    </row>
    <row r="126" spans="1:2" s="1" customFormat="1" ht="15" customHeight="1" thickBot="1" x14ac:dyDescent="0.3">
      <c r="A126" s="75" t="s">
        <v>73</v>
      </c>
      <c r="B126" s="76"/>
    </row>
    <row r="127" spans="1:2" s="1" customFormat="1" ht="15" customHeight="1" x14ac:dyDescent="0.25">
      <c r="A127" s="35" t="s">
        <v>240</v>
      </c>
      <c r="B127" s="48" t="s">
        <v>102</v>
      </c>
    </row>
    <row r="128" spans="1:2" s="1" customFormat="1" ht="15" customHeight="1" x14ac:dyDescent="0.25">
      <c r="A128" s="24" t="s">
        <v>100</v>
      </c>
      <c r="B128" s="49" t="s">
        <v>102</v>
      </c>
    </row>
    <row r="129" spans="1:2" s="1" customFormat="1" ht="15" customHeight="1" x14ac:dyDescent="0.25">
      <c r="A129" s="24" t="s">
        <v>202</v>
      </c>
      <c r="B129" s="49" t="s">
        <v>102</v>
      </c>
    </row>
    <row r="130" spans="1:2" ht="15.75" thickBot="1" x14ac:dyDescent="0.3"/>
    <row r="131" spans="1:2" s="1" customFormat="1" ht="15" customHeight="1" thickBot="1" x14ac:dyDescent="0.3">
      <c r="A131" s="75" t="s">
        <v>159</v>
      </c>
      <c r="B131" s="76"/>
    </row>
    <row r="132" spans="1:2" s="1" customFormat="1" ht="24" customHeight="1" x14ac:dyDescent="0.25">
      <c r="A132" s="24" t="s">
        <v>175</v>
      </c>
      <c r="B132" s="49" t="s">
        <v>196</v>
      </c>
    </row>
    <row r="133" spans="1:2" ht="15.75" thickBot="1" x14ac:dyDescent="0.3"/>
    <row r="134" spans="1:2" s="1" customFormat="1" ht="15" customHeight="1" thickBot="1" x14ac:dyDescent="0.3">
      <c r="A134" s="75" t="s">
        <v>158</v>
      </c>
      <c r="B134" s="76"/>
    </row>
    <row r="135" spans="1:2" s="1" customFormat="1" ht="24" customHeight="1" x14ac:dyDescent="0.25">
      <c r="A135" s="24" t="s">
        <v>174</v>
      </c>
      <c r="B135" s="49" t="s">
        <v>197</v>
      </c>
    </row>
    <row r="136" spans="1:2" ht="15.75" thickBot="1" x14ac:dyDescent="0.3"/>
    <row r="137" spans="1:2" s="1" customFormat="1" ht="24" customHeight="1" x14ac:dyDescent="0.25">
      <c r="A137" s="79" t="s">
        <v>192</v>
      </c>
      <c r="B137" s="80"/>
    </row>
    <row r="138" spans="1:2" s="1" customFormat="1" ht="10.5" customHeight="1" thickBot="1" x14ac:dyDescent="0.3">
      <c r="A138" s="71" t="s">
        <v>176</v>
      </c>
      <c r="B138" s="72"/>
    </row>
    <row r="139" spans="1:2" s="1" customFormat="1" ht="15" customHeight="1" x14ac:dyDescent="0.25">
      <c r="A139" s="67" t="s">
        <v>167</v>
      </c>
      <c r="B139" s="63" t="s">
        <v>198</v>
      </c>
    </row>
    <row r="140" spans="1:2" x14ac:dyDescent="0.25">
      <c r="A140" s="68" t="s">
        <v>162</v>
      </c>
      <c r="B140" s="49" t="s">
        <v>198</v>
      </c>
    </row>
    <row r="141" spans="1:2" x14ac:dyDescent="0.25">
      <c r="A141" s="68" t="s">
        <v>163</v>
      </c>
      <c r="B141" s="49" t="s">
        <v>198</v>
      </c>
    </row>
    <row r="142" spans="1:2" ht="22.5" x14ac:dyDescent="0.25">
      <c r="A142" s="68" t="s">
        <v>164</v>
      </c>
      <c r="B142" s="49" t="s">
        <v>198</v>
      </c>
    </row>
    <row r="143" spans="1:2" x14ac:dyDescent="0.25">
      <c r="A143" s="68" t="s">
        <v>165</v>
      </c>
      <c r="B143" s="49" t="s">
        <v>198</v>
      </c>
    </row>
    <row r="144" spans="1:2" x14ac:dyDescent="0.25">
      <c r="A144" s="68" t="s">
        <v>166</v>
      </c>
      <c r="B144" s="49" t="s">
        <v>198</v>
      </c>
    </row>
    <row r="145" spans="1:2" ht="15.75" thickBot="1" x14ac:dyDescent="0.3"/>
    <row r="146" spans="1:2" s="1" customFormat="1" ht="15" customHeight="1" thickBot="1" x14ac:dyDescent="0.3">
      <c r="A146" s="75" t="s">
        <v>194</v>
      </c>
      <c r="B146" s="76"/>
    </row>
    <row r="147" spans="1:2" s="1" customFormat="1" ht="24" customHeight="1" x14ac:dyDescent="0.25">
      <c r="A147" s="35" t="s">
        <v>169</v>
      </c>
      <c r="B147" s="48" t="s">
        <v>198</v>
      </c>
    </row>
    <row r="148" spans="1:2" ht="15.75" thickBot="1" x14ac:dyDescent="0.3"/>
    <row r="149" spans="1:2" s="1" customFormat="1" ht="15" customHeight="1" thickBot="1" x14ac:dyDescent="0.3">
      <c r="A149" s="75" t="s">
        <v>170</v>
      </c>
      <c r="B149" s="76"/>
    </row>
    <row r="150" spans="1:2" s="1" customFormat="1" ht="24" customHeight="1" x14ac:dyDescent="0.25">
      <c r="A150" s="35" t="s">
        <v>171</v>
      </c>
      <c r="B150" s="48" t="s">
        <v>198</v>
      </c>
    </row>
    <row r="151" spans="1:2" s="1" customFormat="1" ht="24" customHeight="1" x14ac:dyDescent="0.25">
      <c r="A151" s="24" t="s">
        <v>172</v>
      </c>
      <c r="B151" s="49" t="s">
        <v>199</v>
      </c>
    </row>
    <row r="152" spans="1:2" ht="15.75" thickBot="1" x14ac:dyDescent="0.3"/>
    <row r="153" spans="1:2" s="1" customFormat="1" ht="24" customHeight="1" thickBot="1" x14ac:dyDescent="0.3">
      <c r="A153" s="75" t="s">
        <v>195</v>
      </c>
      <c r="B153" s="76"/>
    </row>
    <row r="154" spans="1:2" s="1" customFormat="1" ht="15" customHeight="1" x14ac:dyDescent="0.25">
      <c r="A154" s="67" t="s">
        <v>177</v>
      </c>
      <c r="B154" s="63" t="s">
        <v>198</v>
      </c>
    </row>
    <row r="155" spans="1:2" x14ac:dyDescent="0.25">
      <c r="A155" s="68" t="s">
        <v>178</v>
      </c>
      <c r="B155" s="49" t="s">
        <v>198</v>
      </c>
    </row>
    <row r="156" spans="1:2" x14ac:dyDescent="0.25">
      <c r="A156" s="68" t="s">
        <v>179</v>
      </c>
      <c r="B156" s="49" t="s">
        <v>198</v>
      </c>
    </row>
    <row r="157" spans="1:2" ht="22.5" x14ac:dyDescent="0.25">
      <c r="A157" s="68" t="s">
        <v>182</v>
      </c>
      <c r="B157" s="49" t="s">
        <v>198</v>
      </c>
    </row>
    <row r="158" spans="1:2" ht="15" customHeight="1" x14ac:dyDescent="0.25">
      <c r="A158" s="68" t="s">
        <v>180</v>
      </c>
      <c r="B158" s="49" t="s">
        <v>198</v>
      </c>
    </row>
    <row r="159" spans="1:2" x14ac:dyDescent="0.25">
      <c r="A159" s="68" t="s">
        <v>181</v>
      </c>
      <c r="B159" s="49" t="s">
        <v>198</v>
      </c>
    </row>
    <row r="160" spans="1:2" ht="15.75" thickBot="1" x14ac:dyDescent="0.3"/>
    <row r="161" spans="1:2" s="1" customFormat="1" ht="15" customHeight="1" thickBot="1" x14ac:dyDescent="0.3">
      <c r="A161" s="75" t="s">
        <v>193</v>
      </c>
      <c r="B161" s="76"/>
    </row>
    <row r="162" spans="1:2" s="1" customFormat="1" ht="24" customHeight="1" x14ac:dyDescent="0.25">
      <c r="A162" s="67" t="s">
        <v>183</v>
      </c>
      <c r="B162" s="63" t="s">
        <v>198</v>
      </c>
    </row>
    <row r="163" spans="1:2" ht="36" customHeight="1" x14ac:dyDescent="0.25">
      <c r="A163" s="68" t="s">
        <v>184</v>
      </c>
      <c r="B163" s="49" t="s">
        <v>198</v>
      </c>
    </row>
    <row r="164" spans="1:2" ht="24" customHeight="1" x14ac:dyDescent="0.25">
      <c r="A164" s="68" t="s">
        <v>185</v>
      </c>
      <c r="B164" s="49" t="s">
        <v>198</v>
      </c>
    </row>
    <row r="165" spans="1:2" ht="48" customHeight="1" x14ac:dyDescent="0.25">
      <c r="A165" s="68" t="s">
        <v>186</v>
      </c>
      <c r="B165" s="49" t="s">
        <v>198</v>
      </c>
    </row>
    <row r="166" spans="1:2" ht="15.75" thickBot="1" x14ac:dyDescent="0.3"/>
    <row r="167" spans="1:2" s="1" customFormat="1" ht="15" customHeight="1" thickBot="1" x14ac:dyDescent="0.3">
      <c r="A167" s="75" t="s">
        <v>187</v>
      </c>
      <c r="B167" s="76"/>
    </row>
    <row r="168" spans="1:2" ht="48" customHeight="1" x14ac:dyDescent="0.25">
      <c r="A168" s="70" t="s">
        <v>188</v>
      </c>
      <c r="B168" s="63" t="s">
        <v>198</v>
      </c>
    </row>
    <row r="169" spans="1:2" ht="15" customHeight="1" x14ac:dyDescent="0.25">
      <c r="A169" s="68" t="s">
        <v>189</v>
      </c>
      <c r="B169" s="49" t="s">
        <v>198</v>
      </c>
    </row>
    <row r="170" spans="1:2" ht="24" customHeight="1" x14ac:dyDescent="0.25">
      <c r="A170" s="68" t="s">
        <v>190</v>
      </c>
      <c r="B170" s="49" t="s">
        <v>198</v>
      </c>
    </row>
    <row r="171" spans="1:2" ht="84" customHeight="1" x14ac:dyDescent="0.25">
      <c r="A171" s="68" t="s">
        <v>191</v>
      </c>
      <c r="B171" s="49" t="s">
        <v>198</v>
      </c>
    </row>
    <row r="172" spans="1:2" ht="15.75" thickBot="1" x14ac:dyDescent="0.3"/>
    <row r="173" spans="1:2" s="1" customFormat="1" ht="15" customHeight="1" thickBot="1" x14ac:dyDescent="0.3">
      <c r="A173" s="77" t="s">
        <v>1</v>
      </c>
      <c r="B173" s="78"/>
    </row>
    <row r="174" spans="1:2" x14ac:dyDescent="0.25">
      <c r="A174" s="70" t="s">
        <v>2</v>
      </c>
      <c r="B174" s="48" t="s">
        <v>112</v>
      </c>
    </row>
    <row r="175" spans="1:2" x14ac:dyDescent="0.25">
      <c r="A175" s="68" t="s">
        <v>3</v>
      </c>
      <c r="B175" s="69" t="s">
        <v>112</v>
      </c>
    </row>
    <row r="176" spans="1:2" x14ac:dyDescent="0.25">
      <c r="A176" s="68" t="s">
        <v>4</v>
      </c>
      <c r="B176" s="69" t="s">
        <v>112</v>
      </c>
    </row>
    <row r="177" spans="1:2" x14ac:dyDescent="0.25">
      <c r="A177" s="68" t="s">
        <v>5</v>
      </c>
      <c r="B177" s="69" t="s">
        <v>113</v>
      </c>
    </row>
  </sheetData>
  <mergeCells count="69">
    <mergeCell ref="A68:B68"/>
    <mergeCell ref="A69:B69"/>
    <mergeCell ref="A70:B70"/>
    <mergeCell ref="A67:B67"/>
    <mergeCell ref="A59:B59"/>
    <mergeCell ref="A66:B66"/>
    <mergeCell ref="A62:B62"/>
    <mergeCell ref="A65:B65"/>
    <mergeCell ref="A63:B63"/>
    <mergeCell ref="A64:B64"/>
    <mergeCell ref="A33:B33"/>
    <mergeCell ref="A49:B49"/>
    <mergeCell ref="A48:B48"/>
    <mergeCell ref="A4:B4"/>
    <mergeCell ref="A1:B1"/>
    <mergeCell ref="A2:B2"/>
    <mergeCell ref="A3:B3"/>
    <mergeCell ref="A6:B6"/>
    <mergeCell ref="A5:B5"/>
    <mergeCell ref="A7:B7"/>
    <mergeCell ref="A8:B8"/>
    <mergeCell ref="A15:B15"/>
    <mergeCell ref="A12:B12"/>
    <mergeCell ref="A18:B18"/>
    <mergeCell ref="A20:B20"/>
    <mergeCell ref="A55:B55"/>
    <mergeCell ref="A50:B50"/>
    <mergeCell ref="A58:B58"/>
    <mergeCell ref="A57:B57"/>
    <mergeCell ref="A61:B61"/>
    <mergeCell ref="A56:B56"/>
    <mergeCell ref="A51:B51"/>
    <mergeCell ref="A60:B60"/>
    <mergeCell ref="A71:B71"/>
    <mergeCell ref="A79:B79"/>
    <mergeCell ref="A80:B80"/>
    <mergeCell ref="A81:B81"/>
    <mergeCell ref="A85:B85"/>
    <mergeCell ref="A72:B72"/>
    <mergeCell ref="A73:B73"/>
    <mergeCell ref="A86:B86"/>
    <mergeCell ref="A87:B87"/>
    <mergeCell ref="A88:B88"/>
    <mergeCell ref="A89:B89"/>
    <mergeCell ref="A90:B90"/>
    <mergeCell ref="A99:B99"/>
    <mergeCell ref="A108:B108"/>
    <mergeCell ref="A92:B92"/>
    <mergeCell ref="A98:B98"/>
    <mergeCell ref="A100:B100"/>
    <mergeCell ref="A101:B101"/>
    <mergeCell ref="A109:B109"/>
    <mergeCell ref="A107:B107"/>
    <mergeCell ref="A111:B111"/>
    <mergeCell ref="A117:B117"/>
    <mergeCell ref="A105:B105"/>
    <mergeCell ref="A106:B106"/>
    <mergeCell ref="A131:B131"/>
    <mergeCell ref="A134:B134"/>
    <mergeCell ref="A137:B137"/>
    <mergeCell ref="A124:B124"/>
    <mergeCell ref="A125:B125"/>
    <mergeCell ref="A126:B126"/>
    <mergeCell ref="A167:B167"/>
    <mergeCell ref="A173:B173"/>
    <mergeCell ref="A146:B146"/>
    <mergeCell ref="A149:B149"/>
    <mergeCell ref="A153:B153"/>
    <mergeCell ref="A161:B161"/>
  </mergeCells>
  <pageMargins left="0.39370078740157483" right="0.39370078740157483" top="0.39370078740157483" bottom="0.19685039370078741" header="0.31496062992125984" footer="0.31496062992125984"/>
  <pageSetup paperSize="9"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5"/>
  <sheetViews>
    <sheetView zoomScale="150" zoomScaleNormal="150" workbookViewId="0">
      <selection activeCell="C6" sqref="C6:J6"/>
    </sheetView>
  </sheetViews>
  <sheetFormatPr defaultRowHeight="12" x14ac:dyDescent="0.25"/>
  <cols>
    <col min="1" max="1" width="4" style="1" customWidth="1"/>
    <col min="2" max="2" width="33" style="1" customWidth="1"/>
    <col min="3" max="3" width="11.28515625" style="7" customWidth="1"/>
    <col min="4" max="8" width="11.28515625" style="1" customWidth="1"/>
    <col min="9" max="9" width="11.28515625" style="2" customWidth="1"/>
    <col min="10" max="10" width="11.28515625" style="1" customWidth="1"/>
    <col min="11" max="16384" width="9.140625" style="1"/>
  </cols>
  <sheetData>
    <row r="1" spans="1:11" ht="68.25" customHeight="1" x14ac:dyDescent="0.25">
      <c r="A1" s="98"/>
      <c r="B1" s="98"/>
      <c r="C1" s="98"/>
      <c r="D1" s="98"/>
      <c r="E1" s="98"/>
      <c r="F1" s="98"/>
      <c r="G1" s="98"/>
      <c r="H1" s="98"/>
      <c r="I1" s="98"/>
      <c r="J1" s="98"/>
    </row>
    <row r="2" spans="1:11" ht="15" customHeight="1" x14ac:dyDescent="0.25">
      <c r="A2" s="98" t="s">
        <v>6</v>
      </c>
      <c r="B2" s="98"/>
      <c r="C2" s="98"/>
      <c r="D2" s="98"/>
      <c r="E2" s="98"/>
      <c r="F2" s="98"/>
      <c r="G2" s="98"/>
      <c r="H2" s="98"/>
      <c r="I2" s="98"/>
      <c r="J2" s="98"/>
    </row>
    <row r="3" spans="1:11" ht="15" customHeight="1" x14ac:dyDescent="0.25">
      <c r="A3" s="117" t="s">
        <v>218</v>
      </c>
      <c r="B3" s="117"/>
      <c r="C3" s="117"/>
      <c r="D3" s="117"/>
      <c r="E3" s="117"/>
      <c r="F3" s="117"/>
      <c r="G3" s="117"/>
      <c r="H3" s="117"/>
      <c r="I3" s="117"/>
      <c r="J3" s="117"/>
    </row>
    <row r="4" spans="1:11" s="15" customFormat="1" ht="15" customHeight="1" thickBot="1" x14ac:dyDescent="0.3">
      <c r="A4" s="118"/>
      <c r="B4" s="118"/>
      <c r="C4" s="118"/>
      <c r="D4" s="118"/>
      <c r="E4" s="118"/>
      <c r="F4" s="118"/>
      <c r="G4" s="118"/>
      <c r="H4" s="118"/>
      <c r="I4" s="118"/>
      <c r="J4" s="118"/>
    </row>
    <row r="5" spans="1:11" ht="15" customHeight="1" thickBot="1" x14ac:dyDescent="0.3">
      <c r="A5" s="77" t="s">
        <v>7</v>
      </c>
      <c r="B5" s="78"/>
      <c r="C5" s="78" t="s">
        <v>8</v>
      </c>
      <c r="D5" s="78"/>
      <c r="E5" s="78"/>
      <c r="F5" s="78"/>
      <c r="G5" s="78"/>
      <c r="H5" s="78"/>
      <c r="I5" s="78"/>
      <c r="J5" s="119"/>
      <c r="K5" s="51" t="s">
        <v>98</v>
      </c>
    </row>
    <row r="6" spans="1:11" ht="15" customHeight="1" x14ac:dyDescent="0.25">
      <c r="A6" s="120" t="s">
        <v>240</v>
      </c>
      <c r="B6" s="120"/>
      <c r="C6" s="121"/>
      <c r="D6" s="121"/>
      <c r="E6" s="121"/>
      <c r="F6" s="121"/>
      <c r="G6" s="121"/>
      <c r="H6" s="121"/>
      <c r="I6" s="121"/>
      <c r="J6" s="121"/>
      <c r="K6" s="51" t="s">
        <v>99</v>
      </c>
    </row>
    <row r="7" spans="1:11" ht="15" customHeight="1" x14ac:dyDescent="0.25">
      <c r="A7" s="112" t="s">
        <v>100</v>
      </c>
      <c r="B7" s="112"/>
      <c r="C7" s="115">
        <v>2</v>
      </c>
      <c r="D7" s="115"/>
      <c r="E7" s="115"/>
      <c r="F7" s="115"/>
      <c r="G7" s="115"/>
      <c r="H7" s="115"/>
      <c r="I7" s="115"/>
      <c r="J7" s="115"/>
      <c r="K7" s="3"/>
    </row>
    <row r="8" spans="1:11" ht="15" customHeight="1" thickBot="1" x14ac:dyDescent="0.3">
      <c r="A8" s="107" t="s">
        <v>101</v>
      </c>
      <c r="B8" s="107"/>
      <c r="C8" s="108"/>
      <c r="D8" s="108"/>
      <c r="E8" s="108"/>
      <c r="F8" s="108"/>
      <c r="G8" s="108"/>
      <c r="H8" s="108"/>
      <c r="I8" s="108"/>
      <c r="J8" s="108"/>
      <c r="K8" s="3"/>
    </row>
    <row r="9" spans="1:11" ht="15" customHeight="1" thickBot="1" x14ac:dyDescent="0.3">
      <c r="A9" s="109" t="s">
        <v>82</v>
      </c>
      <c r="B9" s="110"/>
      <c r="C9" s="110"/>
      <c r="D9" s="110"/>
      <c r="E9" s="110"/>
      <c r="F9" s="110"/>
      <c r="G9" s="110"/>
      <c r="H9" s="110"/>
      <c r="I9" s="110"/>
      <c r="J9" s="111"/>
      <c r="K9" s="3"/>
    </row>
    <row r="10" spans="1:11" ht="15" customHeight="1" x14ac:dyDescent="0.25">
      <c r="A10" s="113" t="s">
        <v>83</v>
      </c>
      <c r="B10" s="113"/>
      <c r="C10" s="122"/>
      <c r="D10" s="123"/>
      <c r="E10" s="123"/>
      <c r="F10" s="123"/>
      <c r="G10" s="123"/>
      <c r="H10" s="123"/>
      <c r="I10" s="123"/>
      <c r="J10" s="124"/>
      <c r="K10" s="3"/>
    </row>
    <row r="11" spans="1:11" ht="15" customHeight="1" thickBot="1" x14ac:dyDescent="0.3">
      <c r="A11" s="102" t="s">
        <v>84</v>
      </c>
      <c r="B11" s="103"/>
      <c r="C11" s="104"/>
      <c r="D11" s="105"/>
      <c r="E11" s="105"/>
      <c r="F11" s="105"/>
      <c r="G11" s="105"/>
      <c r="H11" s="105"/>
      <c r="I11" s="105"/>
      <c r="J11" s="106"/>
      <c r="K11" s="3"/>
    </row>
    <row r="12" spans="1:11" ht="15" customHeight="1" thickBot="1" x14ac:dyDescent="0.3">
      <c r="A12" s="109" t="s">
        <v>85</v>
      </c>
      <c r="B12" s="110"/>
      <c r="C12" s="110"/>
      <c r="D12" s="110"/>
      <c r="E12" s="110"/>
      <c r="F12" s="110"/>
      <c r="G12" s="110"/>
      <c r="H12" s="110"/>
      <c r="I12" s="110"/>
      <c r="J12" s="111"/>
      <c r="K12" s="3"/>
    </row>
    <row r="13" spans="1:11" ht="15" customHeight="1" x14ac:dyDescent="0.25">
      <c r="A13" s="102" t="s">
        <v>93</v>
      </c>
      <c r="B13" s="103"/>
      <c r="C13" s="104"/>
      <c r="D13" s="105"/>
      <c r="E13" s="105"/>
      <c r="F13" s="105"/>
      <c r="G13" s="105"/>
      <c r="H13" s="105"/>
      <c r="I13" s="105"/>
      <c r="J13" s="106"/>
      <c r="K13" s="3"/>
    </row>
    <row r="14" spans="1:11" ht="15" customHeight="1" thickBot="1" x14ac:dyDescent="0.3">
      <c r="A14" s="102" t="s">
        <v>84</v>
      </c>
      <c r="B14" s="103"/>
      <c r="C14" s="104"/>
      <c r="D14" s="105"/>
      <c r="E14" s="105"/>
      <c r="F14" s="105"/>
      <c r="G14" s="105"/>
      <c r="H14" s="105"/>
      <c r="I14" s="105"/>
      <c r="J14" s="106"/>
      <c r="K14" s="3"/>
    </row>
    <row r="15" spans="1:11" ht="15" customHeight="1" thickBot="1" x14ac:dyDescent="0.3">
      <c r="A15" s="109" t="s">
        <v>96</v>
      </c>
      <c r="B15" s="110"/>
      <c r="C15" s="110"/>
      <c r="D15" s="110"/>
      <c r="E15" s="110"/>
      <c r="F15" s="110"/>
      <c r="G15" s="110"/>
      <c r="H15" s="110"/>
      <c r="I15" s="110"/>
      <c r="J15" s="111"/>
      <c r="K15" s="3"/>
    </row>
    <row r="16" spans="1:11" ht="15" customHeight="1" thickBot="1" x14ac:dyDescent="0.3">
      <c r="A16" s="102" t="s">
        <v>95</v>
      </c>
      <c r="B16" s="114"/>
      <c r="C16" s="104"/>
      <c r="D16" s="105"/>
      <c r="E16" s="105"/>
      <c r="F16" s="105"/>
      <c r="G16" s="105"/>
      <c r="H16" s="105"/>
      <c r="I16" s="105"/>
      <c r="J16" s="106"/>
      <c r="K16" s="3"/>
    </row>
    <row r="17" spans="1:11" ht="15" customHeight="1" thickBot="1" x14ac:dyDescent="0.3">
      <c r="A17" s="109" t="s">
        <v>201</v>
      </c>
      <c r="B17" s="110"/>
      <c r="C17" s="110"/>
      <c r="D17" s="110"/>
      <c r="E17" s="110"/>
      <c r="F17" s="110"/>
      <c r="G17" s="110"/>
      <c r="H17" s="110"/>
      <c r="I17" s="110"/>
      <c r="J17" s="111"/>
      <c r="K17" s="3"/>
    </row>
    <row r="18" spans="1:11" ht="15" customHeight="1" x14ac:dyDescent="0.25">
      <c r="A18" s="112" t="s">
        <v>202</v>
      </c>
      <c r="B18" s="112"/>
      <c r="C18" s="104"/>
      <c r="D18" s="105"/>
      <c r="E18" s="105"/>
      <c r="F18" s="105"/>
      <c r="G18" s="105"/>
      <c r="H18" s="105"/>
      <c r="I18" s="105"/>
      <c r="J18" s="106"/>
      <c r="K18" s="3" t="s">
        <v>53</v>
      </c>
    </row>
    <row r="19" spans="1:11" ht="15" customHeight="1" x14ac:dyDescent="0.25">
      <c r="A19" s="102" t="s">
        <v>204</v>
      </c>
      <c r="B19" s="103"/>
      <c r="C19" s="104"/>
      <c r="D19" s="105"/>
      <c r="E19" s="105"/>
      <c r="F19" s="105"/>
      <c r="G19" s="105"/>
      <c r="H19" s="105"/>
      <c r="I19" s="105"/>
      <c r="J19" s="106"/>
      <c r="K19" s="3"/>
    </row>
    <row r="20" spans="1:11" ht="15" customHeight="1" x14ac:dyDescent="0.25">
      <c r="A20" s="102" t="s">
        <v>203</v>
      </c>
      <c r="B20" s="103"/>
      <c r="C20" s="104"/>
      <c r="D20" s="105"/>
      <c r="E20" s="105"/>
      <c r="F20" s="105"/>
      <c r="G20" s="105"/>
      <c r="H20" s="105"/>
      <c r="I20" s="105"/>
      <c r="J20" s="106"/>
      <c r="K20" s="3"/>
    </row>
    <row r="21" spans="1:11" ht="15" customHeight="1" x14ac:dyDescent="0.25">
      <c r="A21" s="102" t="s">
        <v>205</v>
      </c>
      <c r="B21" s="103"/>
      <c r="C21" s="104"/>
      <c r="D21" s="105"/>
      <c r="E21" s="105"/>
      <c r="F21" s="105"/>
      <c r="G21" s="105"/>
      <c r="H21" s="105"/>
      <c r="I21" s="105"/>
      <c r="J21" s="106"/>
      <c r="K21" s="3"/>
    </row>
    <row r="22" spans="1:11" ht="15" customHeight="1" x14ac:dyDescent="0.25">
      <c r="A22" s="102" t="s">
        <v>89</v>
      </c>
      <c r="B22" s="103"/>
      <c r="C22" s="104"/>
      <c r="D22" s="105"/>
      <c r="E22" s="105"/>
      <c r="F22" s="105"/>
      <c r="G22" s="105"/>
      <c r="H22" s="105"/>
      <c r="I22" s="105"/>
      <c r="J22" s="106"/>
      <c r="K22" s="3"/>
    </row>
    <row r="23" spans="1:11" ht="15" customHeight="1" x14ac:dyDescent="0.25">
      <c r="A23" s="102" t="s">
        <v>86</v>
      </c>
      <c r="B23" s="103"/>
      <c r="C23" s="104"/>
      <c r="D23" s="105"/>
      <c r="E23" s="105"/>
      <c r="F23" s="105"/>
      <c r="G23" s="105"/>
      <c r="H23" s="105"/>
      <c r="I23" s="105"/>
      <c r="J23" s="106"/>
      <c r="K23" s="3"/>
    </row>
    <row r="24" spans="1:11" ht="15" customHeight="1" x14ac:dyDescent="0.25">
      <c r="A24" s="113" t="s">
        <v>88</v>
      </c>
      <c r="B24" s="113"/>
      <c r="C24" s="104"/>
      <c r="D24" s="105"/>
      <c r="E24" s="105"/>
      <c r="F24" s="105"/>
      <c r="G24" s="105"/>
      <c r="H24" s="105"/>
      <c r="I24" s="105"/>
      <c r="J24" s="106"/>
      <c r="K24" s="3"/>
    </row>
    <row r="25" spans="1:11" ht="15" customHeight="1" x14ac:dyDescent="0.25">
      <c r="A25" s="113" t="s">
        <v>223</v>
      </c>
      <c r="B25" s="113"/>
      <c r="C25" s="104"/>
      <c r="D25" s="105"/>
      <c r="E25" s="105"/>
      <c r="F25" s="105"/>
      <c r="G25" s="105"/>
      <c r="H25" s="105"/>
      <c r="I25" s="105"/>
      <c r="J25" s="106"/>
      <c r="K25" s="3"/>
    </row>
    <row r="26" spans="1:11" ht="15" customHeight="1" x14ac:dyDescent="0.25">
      <c r="A26" s="113" t="s">
        <v>87</v>
      </c>
      <c r="B26" s="113"/>
      <c r="C26" s="104"/>
      <c r="D26" s="105"/>
      <c r="E26" s="105"/>
      <c r="F26" s="105"/>
      <c r="G26" s="105"/>
      <c r="H26" s="105"/>
      <c r="I26" s="105"/>
      <c r="J26" s="106"/>
      <c r="K26" s="3"/>
    </row>
    <row r="27" spans="1:11" ht="15" customHeight="1" x14ac:dyDescent="0.25">
      <c r="A27" s="112" t="s">
        <v>90</v>
      </c>
      <c r="B27" s="112"/>
      <c r="C27" s="104"/>
      <c r="D27" s="105"/>
      <c r="E27" s="105"/>
      <c r="F27" s="105"/>
      <c r="G27" s="105"/>
      <c r="H27" s="105"/>
      <c r="I27" s="105"/>
      <c r="J27" s="106"/>
      <c r="K27" s="2"/>
    </row>
    <row r="28" spans="1:11" ht="15" customHeight="1" x14ac:dyDescent="0.25">
      <c r="A28" s="112" t="s">
        <v>0</v>
      </c>
      <c r="B28" s="112"/>
      <c r="C28" s="104"/>
      <c r="D28" s="105"/>
      <c r="E28" s="105"/>
      <c r="F28" s="105"/>
      <c r="G28" s="105"/>
      <c r="H28" s="105"/>
      <c r="I28" s="105"/>
      <c r="J28" s="106"/>
      <c r="K28" s="2"/>
    </row>
    <row r="29" spans="1:11" ht="15" customHeight="1" thickBot="1" x14ac:dyDescent="0.3">
      <c r="A29" s="102" t="s">
        <v>210</v>
      </c>
      <c r="B29" s="103"/>
      <c r="C29" s="104"/>
      <c r="D29" s="105"/>
      <c r="E29" s="105"/>
      <c r="F29" s="105"/>
      <c r="G29" s="105"/>
      <c r="H29" s="105"/>
      <c r="I29" s="105"/>
      <c r="J29" s="106"/>
      <c r="K29" s="2"/>
    </row>
    <row r="30" spans="1:11" ht="15" customHeight="1" thickBot="1" x14ac:dyDescent="0.3">
      <c r="A30" s="109" t="s">
        <v>212</v>
      </c>
      <c r="B30" s="110"/>
      <c r="C30" s="110"/>
      <c r="D30" s="110"/>
      <c r="E30" s="110"/>
      <c r="F30" s="110"/>
      <c r="G30" s="110"/>
      <c r="H30" s="110"/>
      <c r="I30" s="110"/>
      <c r="J30" s="111"/>
      <c r="K30" s="3"/>
    </row>
    <row r="31" spans="1:11" ht="15" customHeight="1" x14ac:dyDescent="0.25">
      <c r="A31" s="102" t="s">
        <v>227</v>
      </c>
      <c r="B31" s="103"/>
      <c r="C31" s="104"/>
      <c r="D31" s="105"/>
      <c r="E31" s="105"/>
      <c r="F31" s="105"/>
      <c r="G31" s="105"/>
      <c r="H31" s="105"/>
      <c r="I31" s="105"/>
      <c r="J31" s="106"/>
      <c r="K31" s="2"/>
    </row>
    <row r="32" spans="1:11" ht="15" customHeight="1" x14ac:dyDescent="0.25">
      <c r="A32" s="102" t="s">
        <v>3</v>
      </c>
      <c r="B32" s="103"/>
      <c r="C32" s="104"/>
      <c r="D32" s="105"/>
      <c r="E32" s="105"/>
      <c r="F32" s="105"/>
      <c r="G32" s="105"/>
      <c r="H32" s="105"/>
      <c r="I32" s="105"/>
      <c r="J32" s="106"/>
      <c r="K32" s="2"/>
    </row>
    <row r="33" spans="1:11" ht="15" customHeight="1" x14ac:dyDescent="0.25">
      <c r="A33" s="102" t="s">
        <v>91</v>
      </c>
      <c r="B33" s="103"/>
      <c r="C33" s="104"/>
      <c r="D33" s="105"/>
      <c r="E33" s="105"/>
      <c r="F33" s="105"/>
      <c r="G33" s="105"/>
      <c r="H33" s="105"/>
      <c r="I33" s="105"/>
      <c r="J33" s="106"/>
      <c r="K33" s="2"/>
    </row>
    <row r="34" spans="1:11" ht="15" customHeight="1" x14ac:dyDescent="0.25">
      <c r="A34" s="102" t="s">
        <v>92</v>
      </c>
      <c r="B34" s="103"/>
      <c r="C34" s="104"/>
      <c r="D34" s="105"/>
      <c r="E34" s="105"/>
      <c r="F34" s="105"/>
      <c r="G34" s="105"/>
      <c r="H34" s="105"/>
      <c r="I34" s="105"/>
      <c r="J34" s="106"/>
      <c r="K34" s="2"/>
    </row>
    <row r="35" spans="1:11" ht="15" customHeight="1" x14ac:dyDescent="0.25">
      <c r="A35" s="102" t="s">
        <v>226</v>
      </c>
      <c r="B35" s="103"/>
      <c r="C35" s="104"/>
      <c r="D35" s="105"/>
      <c r="E35" s="105"/>
      <c r="F35" s="105"/>
      <c r="G35" s="105"/>
      <c r="H35" s="105"/>
      <c r="I35" s="105"/>
      <c r="J35" s="106"/>
      <c r="K35" s="2"/>
    </row>
    <row r="36" spans="1:11" ht="15" customHeight="1" x14ac:dyDescent="0.25">
      <c r="A36" s="102" t="s">
        <v>3</v>
      </c>
      <c r="B36" s="103"/>
      <c r="C36" s="104"/>
      <c r="D36" s="105"/>
      <c r="E36" s="105"/>
      <c r="F36" s="105"/>
      <c r="G36" s="105"/>
      <c r="H36" s="105"/>
      <c r="I36" s="105"/>
      <c r="J36" s="106"/>
      <c r="K36" s="2"/>
    </row>
    <row r="37" spans="1:11" ht="15" customHeight="1" x14ac:dyDescent="0.25">
      <c r="A37" s="102" t="s">
        <v>91</v>
      </c>
      <c r="B37" s="103"/>
      <c r="C37" s="104"/>
      <c r="D37" s="105"/>
      <c r="E37" s="105"/>
      <c r="F37" s="105"/>
      <c r="G37" s="105"/>
      <c r="H37" s="105"/>
      <c r="I37" s="105"/>
      <c r="J37" s="106"/>
      <c r="K37" s="2"/>
    </row>
    <row r="38" spans="1:11" ht="15" customHeight="1" x14ac:dyDescent="0.25">
      <c r="A38" s="102" t="s">
        <v>92</v>
      </c>
      <c r="B38" s="103"/>
      <c r="C38" s="104"/>
      <c r="D38" s="105"/>
      <c r="E38" s="105"/>
      <c r="F38" s="105"/>
      <c r="G38" s="105"/>
      <c r="H38" s="105"/>
      <c r="I38" s="105"/>
      <c r="J38" s="106"/>
      <c r="K38" s="2"/>
    </row>
    <row r="39" spans="1:11" ht="15" customHeight="1" x14ac:dyDescent="0.25">
      <c r="A39" s="102" t="s">
        <v>211</v>
      </c>
      <c r="B39" s="103"/>
      <c r="C39" s="104"/>
      <c r="D39" s="105"/>
      <c r="E39" s="105"/>
      <c r="F39" s="105"/>
      <c r="G39" s="105"/>
      <c r="H39" s="105"/>
      <c r="I39" s="105"/>
      <c r="J39" s="106"/>
      <c r="K39" s="2"/>
    </row>
    <row r="40" spans="1:11" ht="15" customHeight="1" x14ac:dyDescent="0.25">
      <c r="A40" s="102" t="s">
        <v>91</v>
      </c>
      <c r="B40" s="103"/>
      <c r="C40" s="104"/>
      <c r="D40" s="105"/>
      <c r="E40" s="105"/>
      <c r="F40" s="105"/>
      <c r="G40" s="105"/>
      <c r="H40" s="105"/>
      <c r="I40" s="105"/>
      <c r="J40" s="106"/>
      <c r="K40" s="2"/>
    </row>
    <row r="41" spans="1:11" ht="15" customHeight="1" x14ac:dyDescent="0.25">
      <c r="A41" s="102" t="s">
        <v>92</v>
      </c>
      <c r="B41" s="103"/>
      <c r="C41" s="104"/>
      <c r="D41" s="105"/>
      <c r="E41" s="105"/>
      <c r="F41" s="105"/>
      <c r="G41" s="105"/>
      <c r="H41" s="105"/>
      <c r="I41" s="105"/>
      <c r="J41" s="106"/>
      <c r="K41" s="2"/>
    </row>
    <row r="42" spans="1:11" ht="15" customHeight="1" x14ac:dyDescent="0.25">
      <c r="A42" s="102" t="s">
        <v>94</v>
      </c>
      <c r="B42" s="103"/>
      <c r="C42" s="104"/>
      <c r="D42" s="105"/>
      <c r="E42" s="105"/>
      <c r="F42" s="105"/>
      <c r="G42" s="105"/>
      <c r="H42" s="105"/>
      <c r="I42" s="105"/>
      <c r="J42" s="106"/>
      <c r="K42" s="2"/>
    </row>
    <row r="43" spans="1:11" ht="15" customHeight="1" x14ac:dyDescent="0.25">
      <c r="A43" s="102" t="s">
        <v>91</v>
      </c>
      <c r="B43" s="103"/>
      <c r="C43" s="104"/>
      <c r="D43" s="105"/>
      <c r="E43" s="105"/>
      <c r="F43" s="105"/>
      <c r="G43" s="105"/>
      <c r="H43" s="105"/>
      <c r="I43" s="105"/>
      <c r="J43" s="106"/>
      <c r="K43" s="2"/>
    </row>
    <row r="44" spans="1:11" ht="15" customHeight="1" x14ac:dyDescent="0.25">
      <c r="A44" s="102" t="s">
        <v>92</v>
      </c>
      <c r="B44" s="103"/>
      <c r="C44" s="104"/>
      <c r="D44" s="105"/>
      <c r="E44" s="105"/>
      <c r="F44" s="105"/>
      <c r="G44" s="105"/>
      <c r="H44" s="105"/>
      <c r="I44" s="105"/>
      <c r="J44" s="106"/>
      <c r="K44" s="2"/>
    </row>
    <row r="45" spans="1:11" x14ac:dyDescent="0.25">
      <c r="A45" s="116"/>
      <c r="B45" s="116"/>
      <c r="C45" s="116"/>
      <c r="D45" s="116"/>
      <c r="E45" s="116"/>
      <c r="F45" s="116"/>
      <c r="G45" s="116"/>
      <c r="H45" s="116"/>
      <c r="I45" s="116"/>
      <c r="J45" s="116"/>
    </row>
  </sheetData>
  <sheetProtection selectLockedCells="1"/>
  <mergeCells count="80">
    <mergeCell ref="A45:J45"/>
    <mergeCell ref="A1:J1"/>
    <mergeCell ref="A2:J2"/>
    <mergeCell ref="A3:J3"/>
    <mergeCell ref="A4:J4"/>
    <mergeCell ref="A5:B5"/>
    <mergeCell ref="C5:J5"/>
    <mergeCell ref="A15:J15"/>
    <mergeCell ref="A6:B6"/>
    <mergeCell ref="C6:J6"/>
    <mergeCell ref="A9:J9"/>
    <mergeCell ref="A10:B10"/>
    <mergeCell ref="C10:J10"/>
    <mergeCell ref="A11:B11"/>
    <mergeCell ref="C11:J11"/>
    <mergeCell ref="A12:J12"/>
    <mergeCell ref="A13:B13"/>
    <mergeCell ref="C13:J13"/>
    <mergeCell ref="A14:B14"/>
    <mergeCell ref="C14:J14"/>
    <mergeCell ref="A7:B7"/>
    <mergeCell ref="C7:J7"/>
    <mergeCell ref="C26:J26"/>
    <mergeCell ref="A16:B16"/>
    <mergeCell ref="C16:J16"/>
    <mergeCell ref="A17:J17"/>
    <mergeCell ref="A22:B22"/>
    <mergeCell ref="C22:J22"/>
    <mergeCell ref="A23:B23"/>
    <mergeCell ref="C23:J23"/>
    <mergeCell ref="A19:B19"/>
    <mergeCell ref="C19:J19"/>
    <mergeCell ref="A20:B20"/>
    <mergeCell ref="C20:J20"/>
    <mergeCell ref="A21:B21"/>
    <mergeCell ref="C21:J21"/>
    <mergeCell ref="A29:B29"/>
    <mergeCell ref="C29:J29"/>
    <mergeCell ref="A8:B8"/>
    <mergeCell ref="C8:J8"/>
    <mergeCell ref="A30:J30"/>
    <mergeCell ref="A18:B18"/>
    <mergeCell ref="C18:J18"/>
    <mergeCell ref="A27:B27"/>
    <mergeCell ref="C27:J27"/>
    <mergeCell ref="A28:B28"/>
    <mergeCell ref="C28:J28"/>
    <mergeCell ref="A24:B24"/>
    <mergeCell ref="C24:J24"/>
    <mergeCell ref="A25:B25"/>
    <mergeCell ref="C25:J25"/>
    <mergeCell ref="A26:B26"/>
    <mergeCell ref="A31:B31"/>
    <mergeCell ref="C31:J31"/>
    <mergeCell ref="A32:B32"/>
    <mergeCell ref="C32:J32"/>
    <mergeCell ref="A33:B33"/>
    <mergeCell ref="C33:J33"/>
    <mergeCell ref="A39:B39"/>
    <mergeCell ref="C39:J39"/>
    <mergeCell ref="A34:B34"/>
    <mergeCell ref="C34:J34"/>
    <mergeCell ref="A35:B35"/>
    <mergeCell ref="C35:J35"/>
    <mergeCell ref="A36:B36"/>
    <mergeCell ref="C36:J36"/>
    <mergeCell ref="A37:B37"/>
    <mergeCell ref="C37:J37"/>
    <mergeCell ref="A38:B38"/>
    <mergeCell ref="C38:J38"/>
    <mergeCell ref="A43:B43"/>
    <mergeCell ref="C43:J43"/>
    <mergeCell ref="A44:B44"/>
    <mergeCell ref="C44:J44"/>
    <mergeCell ref="A40:B40"/>
    <mergeCell ref="C40:J40"/>
    <mergeCell ref="A41:B41"/>
    <mergeCell ref="C41:J41"/>
    <mergeCell ref="A42:B42"/>
    <mergeCell ref="C42:J42"/>
  </mergeCells>
  <pageMargins left="0.39370078740157483" right="0.39370078740157483" top="0.39370078740157483" bottom="0.19685039370078741" header="0.31496062992125984" footer="0.31496062992125984"/>
  <pageSetup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Drop Down 1">
              <controlPr defaultSize="0" autoLine="0" autoPict="0">
                <anchor moveWithCells="1">
                  <from>
                    <xdr:col>1</xdr:col>
                    <xdr:colOff>2200275</xdr:colOff>
                    <xdr:row>6</xdr:row>
                    <xdr:rowOff>0</xdr:rowOff>
                  </from>
                  <to>
                    <xdr:col>3</xdr:col>
                    <xdr:colOff>28575</xdr:colOff>
                    <xdr:row>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dimension ref="A1:K49"/>
  <sheetViews>
    <sheetView zoomScale="150" zoomScaleNormal="150" workbookViewId="0">
      <selection activeCell="C6" sqref="C6:J6"/>
    </sheetView>
  </sheetViews>
  <sheetFormatPr defaultRowHeight="12" x14ac:dyDescent="0.25"/>
  <cols>
    <col min="1" max="1" width="4" style="1" customWidth="1"/>
    <col min="2" max="2" width="33" style="1" customWidth="1"/>
    <col min="3" max="3" width="11.28515625" style="7" customWidth="1"/>
    <col min="4" max="8" width="11.28515625" style="1" customWidth="1"/>
    <col min="9" max="9" width="11.28515625" style="2" customWidth="1"/>
    <col min="10" max="10" width="11.28515625" style="1" customWidth="1"/>
    <col min="11" max="16384" width="9.140625" style="1"/>
  </cols>
  <sheetData>
    <row r="1" spans="1:11" ht="68.25" customHeight="1" x14ac:dyDescent="0.25">
      <c r="A1" s="98"/>
      <c r="B1" s="98"/>
      <c r="C1" s="98"/>
      <c r="D1" s="98"/>
      <c r="E1" s="98"/>
      <c r="F1" s="98"/>
      <c r="G1" s="98"/>
      <c r="H1" s="98"/>
      <c r="I1" s="98"/>
      <c r="J1" s="98"/>
    </row>
    <row r="2" spans="1:11" ht="15" customHeight="1" x14ac:dyDescent="0.25">
      <c r="A2" s="98" t="s">
        <v>6</v>
      </c>
      <c r="B2" s="98"/>
      <c r="C2" s="98"/>
      <c r="D2" s="98"/>
      <c r="E2" s="98"/>
      <c r="F2" s="98"/>
      <c r="G2" s="98"/>
      <c r="H2" s="98"/>
      <c r="I2" s="98"/>
      <c r="J2" s="98"/>
    </row>
    <row r="3" spans="1:11" ht="15" customHeight="1" x14ac:dyDescent="0.25">
      <c r="A3" s="117" t="s">
        <v>219</v>
      </c>
      <c r="B3" s="117"/>
      <c r="C3" s="117"/>
      <c r="D3" s="117"/>
      <c r="E3" s="117"/>
      <c r="F3" s="117"/>
      <c r="G3" s="117"/>
      <c r="H3" s="117"/>
      <c r="I3" s="117"/>
      <c r="J3" s="117"/>
    </row>
    <row r="4" spans="1:11" s="15" customFormat="1" ht="15" customHeight="1" thickBot="1" x14ac:dyDescent="0.3">
      <c r="A4" s="118"/>
      <c r="B4" s="118"/>
      <c r="C4" s="118"/>
      <c r="D4" s="118"/>
      <c r="E4" s="118"/>
      <c r="F4" s="118"/>
      <c r="G4" s="118"/>
      <c r="H4" s="118"/>
      <c r="I4" s="118"/>
      <c r="J4" s="118"/>
    </row>
    <row r="5" spans="1:11" ht="15" customHeight="1" thickBot="1" x14ac:dyDescent="0.3">
      <c r="A5" s="75" t="s">
        <v>7</v>
      </c>
      <c r="B5" s="135"/>
      <c r="C5" s="135"/>
      <c r="D5" s="135"/>
      <c r="E5" s="135"/>
      <c r="F5" s="135"/>
      <c r="G5" s="135"/>
      <c r="H5" s="135"/>
      <c r="I5" s="135"/>
      <c r="J5" s="76"/>
      <c r="K5" s="3" t="s">
        <v>51</v>
      </c>
    </row>
    <row r="6" spans="1:11" ht="15" customHeight="1" x14ac:dyDescent="0.25">
      <c r="A6" s="136" t="s">
        <v>240</v>
      </c>
      <c r="B6" s="136"/>
      <c r="C6" s="129" t="str">
        <f>IF('2. NAW gegevens'!C6&gt;0,'2. NAW gegevens'!C6," ")</f>
        <v xml:space="preserve"> </v>
      </c>
      <c r="D6" s="130"/>
      <c r="E6" s="130"/>
      <c r="F6" s="130"/>
      <c r="G6" s="130"/>
      <c r="H6" s="130"/>
      <c r="I6" s="130"/>
      <c r="J6" s="131"/>
      <c r="K6" s="3" t="s">
        <v>52</v>
      </c>
    </row>
    <row r="7" spans="1:11" ht="15" customHeight="1" x14ac:dyDescent="0.25">
      <c r="A7" s="137" t="s">
        <v>100</v>
      </c>
      <c r="B7" s="137"/>
      <c r="C7" s="163" t="str">
        <f>IF('2. NAW gegevens'!C7=1,"Instelling","Anders")</f>
        <v>Anders</v>
      </c>
      <c r="D7" s="164"/>
      <c r="E7" s="164"/>
      <c r="F7" s="164"/>
      <c r="G7" s="164"/>
      <c r="H7" s="164"/>
      <c r="I7" s="164"/>
      <c r="J7" s="165"/>
      <c r="K7" s="3"/>
    </row>
    <row r="8" spans="1:11" ht="15" customHeight="1" x14ac:dyDescent="0.25">
      <c r="A8" s="137" t="s">
        <v>202</v>
      </c>
      <c r="B8" s="137"/>
      <c r="C8" s="129" t="str">
        <f>IF('2. NAW gegevens'!C18&gt;0,'2. NAW gegevens'!C18," ")</f>
        <v xml:space="preserve"> </v>
      </c>
      <c r="D8" s="130"/>
      <c r="E8" s="130"/>
      <c r="F8" s="130"/>
      <c r="G8" s="130"/>
      <c r="H8" s="130"/>
      <c r="I8" s="130"/>
      <c r="J8" s="131"/>
      <c r="K8" s="3"/>
    </row>
    <row r="9" spans="1:11" s="4" customFormat="1" ht="15" customHeight="1" thickBot="1" x14ac:dyDescent="0.3">
      <c r="A9" s="128"/>
      <c r="B9" s="128"/>
      <c r="C9" s="128"/>
      <c r="D9" s="128"/>
      <c r="E9" s="128"/>
      <c r="F9" s="128"/>
      <c r="G9" s="128"/>
      <c r="H9" s="128"/>
      <c r="I9" s="128"/>
      <c r="J9" s="128"/>
      <c r="K9" s="3"/>
    </row>
    <row r="10" spans="1:11" ht="35.25" customHeight="1" thickBot="1" x14ac:dyDescent="0.3">
      <c r="A10" s="77" t="s">
        <v>156</v>
      </c>
      <c r="B10" s="78"/>
      <c r="C10" s="19" t="s">
        <v>64</v>
      </c>
      <c r="D10" s="19" t="s">
        <v>57</v>
      </c>
      <c r="E10" s="19" t="s">
        <v>58</v>
      </c>
      <c r="F10" s="19" t="s">
        <v>59</v>
      </c>
      <c r="G10" s="19" t="s">
        <v>60</v>
      </c>
      <c r="H10" s="19" t="s">
        <v>61</v>
      </c>
      <c r="I10" s="19" t="s">
        <v>62</v>
      </c>
      <c r="J10" s="20" t="s">
        <v>63</v>
      </c>
      <c r="K10" s="3"/>
    </row>
    <row r="11" spans="1:11" ht="15" customHeight="1" x14ac:dyDescent="0.25">
      <c r="A11" s="21">
        <v>1</v>
      </c>
      <c r="B11" s="22" t="s">
        <v>36</v>
      </c>
      <c r="C11" s="11">
        <v>1</v>
      </c>
      <c r="D11" s="12">
        <f>IF(C11=2,2,1)</f>
        <v>1</v>
      </c>
      <c r="E11" s="12">
        <f>IF(C11=2,2,1)</f>
        <v>1</v>
      </c>
      <c r="F11" s="12">
        <f>IF(C11=2,2,1)</f>
        <v>1</v>
      </c>
      <c r="G11" s="12">
        <f>IF(C11=2,2,1)</f>
        <v>1</v>
      </c>
      <c r="H11" s="12">
        <f>IF(C11=2,2,1)</f>
        <v>1</v>
      </c>
      <c r="I11" s="12">
        <f>IF(C11=2,2,1)</f>
        <v>1</v>
      </c>
      <c r="J11" s="12">
        <f>IF(C11=2,2,1)</f>
        <v>1</v>
      </c>
      <c r="K11" s="3"/>
    </row>
    <row r="12" spans="1:11" ht="15" customHeight="1" x14ac:dyDescent="0.25">
      <c r="A12" s="23">
        <v>2</v>
      </c>
      <c r="B12" s="24" t="s">
        <v>37</v>
      </c>
      <c r="C12" s="5">
        <v>1</v>
      </c>
      <c r="D12" s="6">
        <f>IF(C12=2,2,1)</f>
        <v>1</v>
      </c>
      <c r="E12" s="6">
        <f>IF(C12=2,2,1)</f>
        <v>1</v>
      </c>
      <c r="F12" s="6">
        <f>IF(C12=2,2,1)</f>
        <v>1</v>
      </c>
      <c r="G12" s="6">
        <f>IF(C12=2,2,1)</f>
        <v>1</v>
      </c>
      <c r="H12" s="6">
        <f>IF(C12=2,2,1)</f>
        <v>1</v>
      </c>
      <c r="I12" s="6">
        <f>IF(C12=2,2,1)</f>
        <v>1</v>
      </c>
      <c r="J12" s="6">
        <f>IF(C12=2,2,1)</f>
        <v>1</v>
      </c>
      <c r="K12" s="3"/>
    </row>
    <row r="13" spans="1:11" ht="15" customHeight="1" x14ac:dyDescent="0.25">
      <c r="A13" s="23">
        <v>3</v>
      </c>
      <c r="B13" s="24" t="s">
        <v>38</v>
      </c>
      <c r="C13" s="5">
        <v>1</v>
      </c>
      <c r="D13" s="6">
        <f>IF(C13=2,2,1)</f>
        <v>1</v>
      </c>
      <c r="E13" s="6">
        <f>IF(C13=2,2,1)</f>
        <v>1</v>
      </c>
      <c r="F13" s="6">
        <f>IF(C13=2,2,1)</f>
        <v>1</v>
      </c>
      <c r="G13" s="6">
        <f>IF(C13=2,2,1)</f>
        <v>1</v>
      </c>
      <c r="H13" s="6">
        <f>IF(C13=2,2,1)</f>
        <v>1</v>
      </c>
      <c r="I13" s="6">
        <f>IF(C13=2,2,1)</f>
        <v>1</v>
      </c>
      <c r="J13" s="6">
        <f>IF(C13=2,2,1)</f>
        <v>1</v>
      </c>
    </row>
    <row r="14" spans="1:11" ht="15" customHeight="1" x14ac:dyDescent="0.25">
      <c r="A14" s="23">
        <v>4</v>
      </c>
      <c r="B14" s="24" t="s">
        <v>39</v>
      </c>
      <c r="C14" s="5">
        <v>1</v>
      </c>
      <c r="D14" s="6">
        <f>IF(C14=2,2,1)</f>
        <v>1</v>
      </c>
      <c r="E14" s="6">
        <f>IF(C14=2,2,1)</f>
        <v>1</v>
      </c>
      <c r="F14" s="6">
        <f>IF(C14=2,2,1)</f>
        <v>1</v>
      </c>
      <c r="G14" s="6">
        <f>IF(C14=2,2,1)</f>
        <v>1</v>
      </c>
      <c r="H14" s="6">
        <f>IF(C14=2,2,1)</f>
        <v>1</v>
      </c>
      <c r="I14" s="6">
        <f>IF(C14=2,2,1)</f>
        <v>1</v>
      </c>
      <c r="J14" s="6">
        <f>IF(C14=2,2,1)</f>
        <v>1</v>
      </c>
    </row>
    <row r="15" spans="1:11" ht="15" customHeight="1" thickBot="1" x14ac:dyDescent="0.3">
      <c r="A15" s="132"/>
      <c r="B15" s="132"/>
      <c r="C15" s="132"/>
      <c r="D15" s="132"/>
      <c r="E15" s="132"/>
      <c r="F15" s="132"/>
      <c r="G15" s="132"/>
      <c r="H15" s="132"/>
      <c r="I15" s="132"/>
    </row>
    <row r="16" spans="1:11" ht="50.25" customHeight="1" thickBot="1" x14ac:dyDescent="0.25">
      <c r="A16" s="75" t="s">
        <v>149</v>
      </c>
      <c r="B16" s="135"/>
      <c r="C16" s="39" t="s">
        <v>55</v>
      </c>
      <c r="D16" s="133" t="s">
        <v>46</v>
      </c>
      <c r="E16" s="133"/>
      <c r="F16" s="133"/>
      <c r="G16" s="133"/>
      <c r="H16" s="133"/>
      <c r="I16" s="133"/>
      <c r="J16" s="134"/>
    </row>
    <row r="17" spans="1:10" ht="15" customHeight="1" x14ac:dyDescent="0.25">
      <c r="A17" s="21" t="s">
        <v>9</v>
      </c>
      <c r="B17" s="25" t="s">
        <v>24</v>
      </c>
      <c r="C17" s="18">
        <v>1</v>
      </c>
      <c r="D17" s="122"/>
      <c r="E17" s="123"/>
      <c r="F17" s="123"/>
      <c r="G17" s="123"/>
      <c r="H17" s="123"/>
      <c r="I17" s="123"/>
      <c r="J17" s="124"/>
    </row>
    <row r="18" spans="1:10" ht="15" customHeight="1" x14ac:dyDescent="0.25">
      <c r="A18" s="23" t="s">
        <v>10</v>
      </c>
      <c r="B18" s="26" t="s">
        <v>202</v>
      </c>
      <c r="C18" s="17">
        <v>1</v>
      </c>
      <c r="D18" s="104"/>
      <c r="E18" s="105"/>
      <c r="F18" s="105"/>
      <c r="G18" s="105"/>
      <c r="H18" s="105"/>
      <c r="I18" s="105"/>
      <c r="J18" s="106"/>
    </row>
    <row r="19" spans="1:10" ht="15" customHeight="1" x14ac:dyDescent="0.25">
      <c r="A19" s="23" t="s">
        <v>11</v>
      </c>
      <c r="B19" s="26" t="s">
        <v>225</v>
      </c>
      <c r="C19" s="17">
        <v>1</v>
      </c>
      <c r="D19" s="104"/>
      <c r="E19" s="105"/>
      <c r="F19" s="105"/>
      <c r="G19" s="105"/>
      <c r="H19" s="105"/>
      <c r="I19" s="105"/>
      <c r="J19" s="106"/>
    </row>
    <row r="20" spans="1:10" ht="25.5" customHeight="1" x14ac:dyDescent="0.25">
      <c r="A20" s="23" t="s">
        <v>12</v>
      </c>
      <c r="B20" s="26" t="s">
        <v>25</v>
      </c>
      <c r="C20" s="17">
        <v>1</v>
      </c>
      <c r="D20" s="104"/>
      <c r="E20" s="105"/>
      <c r="F20" s="105"/>
      <c r="G20" s="105"/>
      <c r="H20" s="105"/>
      <c r="I20" s="105"/>
      <c r="J20" s="106"/>
    </row>
    <row r="21" spans="1:10" ht="15" customHeight="1" x14ac:dyDescent="0.25">
      <c r="A21" s="23" t="s">
        <v>13</v>
      </c>
      <c r="B21" s="26" t="s">
        <v>26</v>
      </c>
      <c r="C21" s="17">
        <v>1</v>
      </c>
      <c r="D21" s="104"/>
      <c r="E21" s="105"/>
      <c r="F21" s="105"/>
      <c r="G21" s="105"/>
      <c r="H21" s="105"/>
      <c r="I21" s="105"/>
      <c r="J21" s="106"/>
    </row>
    <row r="22" spans="1:10" ht="23.25" customHeight="1" x14ac:dyDescent="0.25">
      <c r="A22" s="23" t="s">
        <v>14</v>
      </c>
      <c r="B22" s="26" t="s">
        <v>224</v>
      </c>
      <c r="C22" s="17">
        <v>1</v>
      </c>
      <c r="D22" s="104"/>
      <c r="E22" s="105"/>
      <c r="F22" s="105"/>
      <c r="G22" s="105"/>
      <c r="H22" s="105"/>
      <c r="I22" s="105"/>
      <c r="J22" s="106"/>
    </row>
    <row r="23" spans="1:10" ht="15" customHeight="1" x14ac:dyDescent="0.25">
      <c r="A23" s="23" t="s">
        <v>15</v>
      </c>
      <c r="B23" s="26" t="s">
        <v>27</v>
      </c>
      <c r="C23" s="17">
        <v>1</v>
      </c>
      <c r="D23" s="104"/>
      <c r="E23" s="105"/>
      <c r="F23" s="105"/>
      <c r="G23" s="105"/>
      <c r="H23" s="105"/>
      <c r="I23" s="105"/>
      <c r="J23" s="106"/>
    </row>
    <row r="24" spans="1:10" ht="15" customHeight="1" x14ac:dyDescent="0.25">
      <c r="A24" s="23" t="s">
        <v>16</v>
      </c>
      <c r="B24" s="26" t="s">
        <v>28</v>
      </c>
      <c r="C24" s="17">
        <v>1</v>
      </c>
      <c r="D24" s="104"/>
      <c r="E24" s="105"/>
      <c r="F24" s="105"/>
      <c r="G24" s="105"/>
      <c r="H24" s="105"/>
      <c r="I24" s="105"/>
      <c r="J24" s="106"/>
    </row>
    <row r="25" spans="1:10" ht="15" customHeight="1" x14ac:dyDescent="0.25">
      <c r="A25" s="23" t="s">
        <v>17</v>
      </c>
      <c r="B25" s="26" t="s">
        <v>29</v>
      </c>
      <c r="C25" s="17">
        <v>1</v>
      </c>
      <c r="D25" s="104"/>
      <c r="E25" s="105"/>
      <c r="F25" s="105"/>
      <c r="G25" s="105"/>
      <c r="H25" s="105"/>
      <c r="I25" s="105"/>
      <c r="J25" s="106"/>
    </row>
    <row r="26" spans="1:10" ht="15" customHeight="1" x14ac:dyDescent="0.25">
      <c r="A26" s="23" t="s">
        <v>18</v>
      </c>
      <c r="B26" s="26" t="s">
        <v>30</v>
      </c>
      <c r="C26" s="17">
        <v>1</v>
      </c>
      <c r="D26" s="104"/>
      <c r="E26" s="105"/>
      <c r="F26" s="105"/>
      <c r="G26" s="105"/>
      <c r="H26" s="105"/>
      <c r="I26" s="105"/>
      <c r="J26" s="106"/>
    </row>
    <row r="27" spans="1:10" ht="15" customHeight="1" x14ac:dyDescent="0.25">
      <c r="A27" s="23" t="s">
        <v>19</v>
      </c>
      <c r="B27" s="26" t="s">
        <v>31</v>
      </c>
      <c r="C27" s="17">
        <v>1</v>
      </c>
      <c r="D27" s="104"/>
      <c r="E27" s="105"/>
      <c r="F27" s="105"/>
      <c r="G27" s="105"/>
      <c r="H27" s="105"/>
      <c r="I27" s="105"/>
      <c r="J27" s="106"/>
    </row>
    <row r="28" spans="1:10" ht="15" customHeight="1" x14ac:dyDescent="0.25">
      <c r="A28" s="23" t="s">
        <v>20</v>
      </c>
      <c r="B28" s="26" t="s">
        <v>32</v>
      </c>
      <c r="C28" s="17">
        <v>1</v>
      </c>
      <c r="D28" s="104"/>
      <c r="E28" s="105"/>
      <c r="F28" s="105"/>
      <c r="G28" s="105"/>
      <c r="H28" s="105"/>
      <c r="I28" s="105"/>
      <c r="J28" s="106"/>
    </row>
    <row r="29" spans="1:10" ht="15" customHeight="1" x14ac:dyDescent="0.25">
      <c r="A29" s="23" t="s">
        <v>21</v>
      </c>
      <c r="B29" s="26" t="s">
        <v>239</v>
      </c>
      <c r="C29" s="17">
        <v>1</v>
      </c>
      <c r="D29" s="104"/>
      <c r="E29" s="105"/>
      <c r="F29" s="105"/>
      <c r="G29" s="105"/>
      <c r="H29" s="105"/>
      <c r="I29" s="105"/>
      <c r="J29" s="106"/>
    </row>
    <row r="30" spans="1:10" ht="15" customHeight="1" x14ac:dyDescent="0.25">
      <c r="A30" s="23" t="s">
        <v>22</v>
      </c>
      <c r="B30" s="26" t="s">
        <v>147</v>
      </c>
      <c r="C30" s="17">
        <v>1</v>
      </c>
      <c r="D30" s="104"/>
      <c r="E30" s="105"/>
      <c r="F30" s="105"/>
      <c r="G30" s="105"/>
      <c r="H30" s="105"/>
      <c r="I30" s="105"/>
      <c r="J30" s="106"/>
    </row>
    <row r="31" spans="1:10" ht="15" customHeight="1" x14ac:dyDescent="0.25">
      <c r="A31" s="23" t="s">
        <v>23</v>
      </c>
      <c r="B31" s="26" t="s">
        <v>148</v>
      </c>
      <c r="C31" s="17">
        <v>1</v>
      </c>
      <c r="D31" s="104"/>
      <c r="E31" s="105"/>
      <c r="F31" s="105"/>
      <c r="G31" s="105"/>
      <c r="H31" s="105"/>
      <c r="I31" s="105"/>
      <c r="J31" s="106"/>
    </row>
    <row r="32" spans="1:10" s="13" customFormat="1" ht="15" customHeight="1" thickBot="1" x14ac:dyDescent="0.3">
      <c r="A32" s="127"/>
      <c r="B32" s="127"/>
      <c r="C32" s="127"/>
      <c r="D32" s="127"/>
      <c r="E32" s="127"/>
      <c r="F32" s="127"/>
      <c r="G32" s="127"/>
      <c r="H32" s="127"/>
      <c r="I32" s="127"/>
      <c r="J32" s="127"/>
    </row>
    <row r="33" spans="1:10" ht="45" customHeight="1" thickBot="1" x14ac:dyDescent="0.3">
      <c r="A33" s="125" t="str">
        <f>IF(SUM(C11:I11)&gt;7,"In te zetten personeel voor
INTEGRALE AMBULANTE JEUGDHULP","NIET INVULLEN
(geldt alleen voor integrale ambulante jeugdhulp)")</f>
        <v>NIET INVULLEN
(geldt alleen voor integrale ambulante jeugdhulp)</v>
      </c>
      <c r="B33" s="126"/>
      <c r="C33" s="42" t="s">
        <v>68</v>
      </c>
      <c r="D33" s="43" t="s">
        <v>44</v>
      </c>
      <c r="E33" s="43" t="s">
        <v>45</v>
      </c>
      <c r="F33" s="43" t="s">
        <v>233</v>
      </c>
      <c r="G33" s="43" t="s">
        <v>45</v>
      </c>
      <c r="H33" s="44" t="s">
        <v>234</v>
      </c>
      <c r="I33" s="45" t="s">
        <v>65</v>
      </c>
      <c r="J33" s="45" t="s">
        <v>66</v>
      </c>
    </row>
    <row r="34" spans="1:10" ht="15" customHeight="1" x14ac:dyDescent="0.25">
      <c r="A34" s="21">
        <v>1</v>
      </c>
      <c r="B34" s="22" t="s">
        <v>67</v>
      </c>
      <c r="C34" s="41" t="str">
        <f>IF(SUM(C11:I11)&gt;7,0,"Niet invullen")</f>
        <v>Niet invullen</v>
      </c>
      <c r="D34" s="28">
        <v>1346</v>
      </c>
      <c r="E34" s="28">
        <f>PRODUCT(C34:D34)</f>
        <v>1346</v>
      </c>
      <c r="F34" s="29">
        <f>IF('2. NAW gegevens'!C7=1,58.8,54.6)</f>
        <v>54.6</v>
      </c>
      <c r="G34" s="36">
        <f>PRODUCT(E34:F34)</f>
        <v>73491.600000000006</v>
      </c>
      <c r="H34" s="141"/>
      <c r="I34" s="144"/>
      <c r="J34" s="144"/>
    </row>
    <row r="35" spans="1:10" ht="15" customHeight="1" x14ac:dyDescent="0.25">
      <c r="A35" s="23">
        <v>2</v>
      </c>
      <c r="B35" s="22" t="s">
        <v>69</v>
      </c>
      <c r="C35" s="41" t="str">
        <f>IF(SUM(C11:I11)&gt;7,0,"Niet invullen")</f>
        <v>Niet invullen</v>
      </c>
      <c r="D35" s="30">
        <v>1346</v>
      </c>
      <c r="E35" s="28">
        <f t="shared" ref="E35:E38" si="0">PRODUCT(C35:D35)</f>
        <v>1346</v>
      </c>
      <c r="F35" s="29">
        <f>IF('2. NAW gegevens'!C7=1,75.6,69)</f>
        <v>69</v>
      </c>
      <c r="G35" s="36">
        <f t="shared" ref="G35:G38" si="1">PRODUCT(E35:F35)</f>
        <v>92874</v>
      </c>
      <c r="H35" s="142"/>
      <c r="I35" s="145"/>
      <c r="J35" s="145"/>
    </row>
    <row r="36" spans="1:10" ht="15" customHeight="1" x14ac:dyDescent="0.25">
      <c r="A36" s="23">
        <v>3</v>
      </c>
      <c r="B36" s="22" t="s">
        <v>70</v>
      </c>
      <c r="C36" s="41" t="str">
        <f>IF(SUM(C11:I11)&gt;7,0,"Niet invullen")</f>
        <v>Niet invullen</v>
      </c>
      <c r="D36" s="57">
        <f>IF('2. NAW gegevens'!C7=1,1310,1346)</f>
        <v>1346</v>
      </c>
      <c r="E36" s="28">
        <f t="shared" si="0"/>
        <v>1346</v>
      </c>
      <c r="F36" s="29">
        <f>IF('2. NAW gegevens'!C7=1,98.4,90)</f>
        <v>90</v>
      </c>
      <c r="G36" s="36">
        <f t="shared" si="1"/>
        <v>121140</v>
      </c>
      <c r="H36" s="142"/>
      <c r="I36" s="145"/>
      <c r="J36" s="145"/>
    </row>
    <row r="37" spans="1:10" ht="15" customHeight="1" x14ac:dyDescent="0.25">
      <c r="A37" s="23">
        <v>4</v>
      </c>
      <c r="B37" s="22" t="s">
        <v>71</v>
      </c>
      <c r="C37" s="41" t="str">
        <f>IF(SUM(C11:I11)&gt;7,0,"Niet invullen")</f>
        <v>Niet invullen</v>
      </c>
      <c r="D37" s="57">
        <f>IF('2. NAW gegevens'!C7=1,1310,1346)</f>
        <v>1346</v>
      </c>
      <c r="E37" s="28">
        <f t="shared" si="0"/>
        <v>1346</v>
      </c>
      <c r="F37" s="29">
        <f>IF('2. NAW gegevens'!C7=1,130.2,119.4)</f>
        <v>119.4</v>
      </c>
      <c r="G37" s="36">
        <f t="shared" si="1"/>
        <v>160712.4</v>
      </c>
      <c r="H37" s="142"/>
      <c r="I37" s="145"/>
      <c r="J37" s="145"/>
    </row>
    <row r="38" spans="1:10" ht="15" customHeight="1" x14ac:dyDescent="0.25">
      <c r="A38" s="23">
        <v>5</v>
      </c>
      <c r="B38" s="22" t="s">
        <v>72</v>
      </c>
      <c r="C38" s="41" t="str">
        <f>IF(SUM(C11:I11)&gt;7,0,"Niet invullen")</f>
        <v>Niet invullen</v>
      </c>
      <c r="D38" s="30">
        <v>1200</v>
      </c>
      <c r="E38" s="28">
        <f t="shared" si="0"/>
        <v>1200</v>
      </c>
      <c r="F38" s="29">
        <f>IF('2. NAW gegevens'!C7=1,172.8,159)</f>
        <v>159</v>
      </c>
      <c r="G38" s="36">
        <f t="shared" si="1"/>
        <v>190800</v>
      </c>
      <c r="H38" s="142"/>
      <c r="I38" s="145"/>
      <c r="J38" s="145"/>
    </row>
    <row r="39" spans="1:10" ht="15" customHeight="1" thickBot="1" x14ac:dyDescent="0.3">
      <c r="A39" s="146"/>
      <c r="B39" s="147"/>
      <c r="C39" s="27" t="str">
        <f>IF(SUM(C11:I11)&gt;7,SUM(C34:C38),"N.v.t.")</f>
        <v>N.v.t.</v>
      </c>
      <c r="D39" s="9"/>
      <c r="E39" s="30" t="str">
        <f>IF(SUM(C11:I11)&gt;7,SUM(E34:E38),"N.v.t.")</f>
        <v>N.v.t.</v>
      </c>
      <c r="F39" s="10"/>
      <c r="G39" s="37">
        <f>SUM(G34:G38)</f>
        <v>639018</v>
      </c>
      <c r="H39" s="40" t="e">
        <f>PRODUCT(1/E39,G39)</f>
        <v>#VALUE!</v>
      </c>
      <c r="I39" s="66" t="e">
        <f>(ROUNDUP(H39*100/60,0)*60/100)</f>
        <v>#VALUE!</v>
      </c>
      <c r="J39" s="66" t="e">
        <f>(I39*1/60)</f>
        <v>#VALUE!</v>
      </c>
    </row>
    <row r="40" spans="1:10" ht="15" customHeight="1" thickBot="1" x14ac:dyDescent="0.3">
      <c r="A40" s="143"/>
      <c r="B40" s="143"/>
      <c r="C40" s="143"/>
      <c r="D40" s="143"/>
      <c r="E40" s="143"/>
      <c r="F40" s="143"/>
      <c r="G40" s="143"/>
      <c r="H40" s="143"/>
      <c r="I40" s="143"/>
      <c r="J40" s="143"/>
    </row>
    <row r="41" spans="1:10" ht="15" customHeight="1" thickBot="1" x14ac:dyDescent="0.3">
      <c r="A41" s="77" t="s">
        <v>1</v>
      </c>
      <c r="B41" s="78"/>
      <c r="C41" s="78" t="s">
        <v>8</v>
      </c>
      <c r="D41" s="78"/>
      <c r="E41" s="78"/>
      <c r="F41" s="78"/>
      <c r="G41" s="78"/>
      <c r="H41" s="78"/>
      <c r="I41" s="78"/>
      <c r="J41" s="119"/>
    </row>
    <row r="42" spans="1:10" ht="15" customHeight="1" x14ac:dyDescent="0.25">
      <c r="A42" s="148" t="s">
        <v>2</v>
      </c>
      <c r="B42" s="149"/>
      <c r="C42" s="138"/>
      <c r="D42" s="139"/>
      <c r="E42" s="139"/>
      <c r="F42" s="139"/>
      <c r="G42" s="139"/>
      <c r="H42" s="139"/>
      <c r="I42" s="139"/>
      <c r="J42" s="140"/>
    </row>
    <row r="43" spans="1:10" ht="15" customHeight="1" x14ac:dyDescent="0.25">
      <c r="A43" s="152" t="s">
        <v>3</v>
      </c>
      <c r="B43" s="153"/>
      <c r="C43" s="154"/>
      <c r="D43" s="155"/>
      <c r="E43" s="155"/>
      <c r="F43" s="155"/>
      <c r="G43" s="155"/>
      <c r="H43" s="155"/>
      <c r="I43" s="155"/>
      <c r="J43" s="156"/>
    </row>
    <row r="44" spans="1:10" ht="15" customHeight="1" x14ac:dyDescent="0.25">
      <c r="A44" s="152" t="s">
        <v>4</v>
      </c>
      <c r="B44" s="153"/>
      <c r="C44" s="157"/>
      <c r="D44" s="158"/>
      <c r="E44" s="158"/>
      <c r="F44" s="158"/>
      <c r="G44" s="158"/>
      <c r="H44" s="158"/>
      <c r="I44" s="158"/>
      <c r="J44" s="159"/>
    </row>
    <row r="45" spans="1:10" ht="15" customHeight="1" x14ac:dyDescent="0.25">
      <c r="A45" s="152" t="s">
        <v>5</v>
      </c>
      <c r="B45" s="153"/>
      <c r="C45" s="160"/>
      <c r="D45" s="161"/>
      <c r="E45" s="161"/>
      <c r="F45" s="161"/>
      <c r="G45" s="161"/>
      <c r="H45" s="161"/>
      <c r="I45" s="161"/>
      <c r="J45" s="162"/>
    </row>
    <row r="46" spans="1:10" ht="15" customHeight="1" x14ac:dyDescent="0.25">
      <c r="A46" s="150"/>
      <c r="B46" s="151"/>
      <c r="C46" s="160"/>
      <c r="D46" s="161"/>
      <c r="E46" s="161"/>
      <c r="F46" s="161"/>
      <c r="G46" s="161"/>
      <c r="H46" s="161"/>
      <c r="I46" s="161"/>
      <c r="J46" s="162"/>
    </row>
    <row r="47" spans="1:10" ht="15" customHeight="1" x14ac:dyDescent="0.25">
      <c r="A47" s="150"/>
      <c r="B47" s="151"/>
      <c r="C47" s="160"/>
      <c r="D47" s="161"/>
      <c r="E47" s="161"/>
      <c r="F47" s="161"/>
      <c r="G47" s="161"/>
      <c r="H47" s="161"/>
      <c r="I47" s="161"/>
      <c r="J47" s="162"/>
    </row>
    <row r="48" spans="1:10" ht="15" customHeight="1" x14ac:dyDescent="0.25">
      <c r="A48" s="150"/>
      <c r="B48" s="151"/>
      <c r="C48" s="160"/>
      <c r="D48" s="161"/>
      <c r="E48" s="161"/>
      <c r="F48" s="161"/>
      <c r="G48" s="161"/>
      <c r="H48" s="161"/>
      <c r="I48" s="161"/>
      <c r="J48" s="162"/>
    </row>
    <row r="49" spans="1:10" ht="15" customHeight="1" x14ac:dyDescent="0.25">
      <c r="A49" s="150"/>
      <c r="B49" s="151"/>
      <c r="C49" s="160"/>
      <c r="D49" s="161"/>
      <c r="E49" s="161"/>
      <c r="F49" s="161"/>
      <c r="G49" s="161"/>
      <c r="H49" s="161"/>
      <c r="I49" s="161"/>
      <c r="J49" s="162"/>
    </row>
  </sheetData>
  <sheetProtection selectLockedCells="1"/>
  <mergeCells count="49">
    <mergeCell ref="D21:J21"/>
    <mergeCell ref="D22:J22"/>
    <mergeCell ref="D29:J29"/>
    <mergeCell ref="D30:J30"/>
    <mergeCell ref="A5:J5"/>
    <mergeCell ref="C7:J7"/>
    <mergeCell ref="D24:J24"/>
    <mergeCell ref="D19:J19"/>
    <mergeCell ref="D20:J20"/>
    <mergeCell ref="D23:J23"/>
    <mergeCell ref="A46:B49"/>
    <mergeCell ref="A43:B43"/>
    <mergeCell ref="A44:B44"/>
    <mergeCell ref="A45:B45"/>
    <mergeCell ref="C43:J43"/>
    <mergeCell ref="C44:J44"/>
    <mergeCell ref="C45:J49"/>
    <mergeCell ref="C42:J42"/>
    <mergeCell ref="H34:H38"/>
    <mergeCell ref="A40:J40"/>
    <mergeCell ref="J34:J38"/>
    <mergeCell ref="A41:B41"/>
    <mergeCell ref="A39:B39"/>
    <mergeCell ref="A42:B42"/>
    <mergeCell ref="C41:J41"/>
    <mergeCell ref="I34:I38"/>
    <mergeCell ref="A1:J1"/>
    <mergeCell ref="D17:J17"/>
    <mergeCell ref="D18:J18"/>
    <mergeCell ref="A9:J9"/>
    <mergeCell ref="A2:J2"/>
    <mergeCell ref="A3:J3"/>
    <mergeCell ref="A4:J4"/>
    <mergeCell ref="C6:J6"/>
    <mergeCell ref="A15:I15"/>
    <mergeCell ref="D16:J16"/>
    <mergeCell ref="A16:B16"/>
    <mergeCell ref="A6:B6"/>
    <mergeCell ref="A10:B10"/>
    <mergeCell ref="A8:B8"/>
    <mergeCell ref="C8:J8"/>
    <mergeCell ref="A7:B7"/>
    <mergeCell ref="A33:B33"/>
    <mergeCell ref="D31:J31"/>
    <mergeCell ref="D25:J25"/>
    <mergeCell ref="D26:J26"/>
    <mergeCell ref="D27:J27"/>
    <mergeCell ref="D28:J28"/>
    <mergeCell ref="A32:J32"/>
  </mergeCells>
  <conditionalFormatting sqref="C34:C38">
    <cfRule type="containsText" dxfId="17" priority="1" operator="containsText" text="Niet invullen">
      <formula>NOT(ISERROR(SEARCH("Niet invullen",C34)))</formula>
    </cfRule>
  </conditionalFormatting>
  <pageMargins left="0.39370078740157483" right="0.39370078740157483" top="0.39370078740157483" bottom="0.19685039370078741" header="0.31496062992125984" footer="0.31496062992125984"/>
  <pageSetup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186" r:id="rId4" name="Drop Down 162">
              <controlPr defaultSize="0" autoLine="0" autoPict="0">
                <anchor moveWithCells="1">
                  <from>
                    <xdr:col>2</xdr:col>
                    <xdr:colOff>0</xdr:colOff>
                    <xdr:row>10</xdr:row>
                    <xdr:rowOff>0</xdr:rowOff>
                  </from>
                  <to>
                    <xdr:col>3</xdr:col>
                    <xdr:colOff>0</xdr:colOff>
                    <xdr:row>11</xdr:row>
                    <xdr:rowOff>0</xdr:rowOff>
                  </to>
                </anchor>
              </controlPr>
            </control>
          </mc:Choice>
        </mc:AlternateContent>
        <mc:AlternateContent xmlns:mc="http://schemas.openxmlformats.org/markup-compatibility/2006">
          <mc:Choice Requires="x14">
            <control shapeId="1187" r:id="rId5" name="Drop Down 163">
              <controlPr defaultSize="0" autoLine="0" autoPict="0">
                <anchor moveWithCells="1">
                  <from>
                    <xdr:col>2</xdr:col>
                    <xdr:colOff>0</xdr:colOff>
                    <xdr:row>11</xdr:row>
                    <xdr:rowOff>0</xdr:rowOff>
                  </from>
                  <to>
                    <xdr:col>3</xdr:col>
                    <xdr:colOff>0</xdr:colOff>
                    <xdr:row>12</xdr:row>
                    <xdr:rowOff>0</xdr:rowOff>
                  </to>
                </anchor>
              </controlPr>
            </control>
          </mc:Choice>
        </mc:AlternateContent>
        <mc:AlternateContent xmlns:mc="http://schemas.openxmlformats.org/markup-compatibility/2006">
          <mc:Choice Requires="x14">
            <control shapeId="1188" r:id="rId6" name="Drop Down 164">
              <controlPr defaultSize="0" autoLine="0" autoPict="0">
                <anchor moveWithCells="1">
                  <from>
                    <xdr:col>2</xdr:col>
                    <xdr:colOff>0</xdr:colOff>
                    <xdr:row>12</xdr:row>
                    <xdr:rowOff>0</xdr:rowOff>
                  </from>
                  <to>
                    <xdr:col>3</xdr:col>
                    <xdr:colOff>0</xdr:colOff>
                    <xdr:row>13</xdr:row>
                    <xdr:rowOff>0</xdr:rowOff>
                  </to>
                </anchor>
              </controlPr>
            </control>
          </mc:Choice>
        </mc:AlternateContent>
        <mc:AlternateContent xmlns:mc="http://schemas.openxmlformats.org/markup-compatibility/2006">
          <mc:Choice Requires="x14">
            <control shapeId="1189" r:id="rId7" name="Drop Down 165">
              <controlPr defaultSize="0" autoLine="0" autoPict="0">
                <anchor moveWithCells="1">
                  <from>
                    <xdr:col>2</xdr:col>
                    <xdr:colOff>0</xdr:colOff>
                    <xdr:row>13</xdr:row>
                    <xdr:rowOff>0</xdr:rowOff>
                  </from>
                  <to>
                    <xdr:col>3</xdr:col>
                    <xdr:colOff>0</xdr:colOff>
                    <xdr:row>14</xdr:row>
                    <xdr:rowOff>0</xdr:rowOff>
                  </to>
                </anchor>
              </controlPr>
            </control>
          </mc:Choice>
        </mc:AlternateContent>
        <mc:AlternateContent xmlns:mc="http://schemas.openxmlformats.org/markup-compatibility/2006">
          <mc:Choice Requires="x14">
            <control shapeId="1190" r:id="rId8" name="Drop Down 166">
              <controlPr defaultSize="0" autoLine="0" autoPict="0">
                <anchor moveWithCells="1">
                  <from>
                    <xdr:col>3</xdr:col>
                    <xdr:colOff>0</xdr:colOff>
                    <xdr:row>9</xdr:row>
                    <xdr:rowOff>447675</xdr:rowOff>
                  </from>
                  <to>
                    <xdr:col>4</xdr:col>
                    <xdr:colOff>0</xdr:colOff>
                    <xdr:row>11</xdr:row>
                    <xdr:rowOff>0</xdr:rowOff>
                  </to>
                </anchor>
              </controlPr>
            </control>
          </mc:Choice>
        </mc:AlternateContent>
        <mc:AlternateContent xmlns:mc="http://schemas.openxmlformats.org/markup-compatibility/2006">
          <mc:Choice Requires="x14">
            <control shapeId="1191" r:id="rId9" name="Drop Down 167">
              <controlPr defaultSize="0" autoLine="0" autoPict="0">
                <anchor moveWithCells="1">
                  <from>
                    <xdr:col>3</xdr:col>
                    <xdr:colOff>0</xdr:colOff>
                    <xdr:row>11</xdr:row>
                    <xdr:rowOff>0</xdr:rowOff>
                  </from>
                  <to>
                    <xdr:col>4</xdr:col>
                    <xdr:colOff>0</xdr:colOff>
                    <xdr:row>12</xdr:row>
                    <xdr:rowOff>0</xdr:rowOff>
                  </to>
                </anchor>
              </controlPr>
            </control>
          </mc:Choice>
        </mc:AlternateContent>
        <mc:AlternateContent xmlns:mc="http://schemas.openxmlformats.org/markup-compatibility/2006">
          <mc:Choice Requires="x14">
            <control shapeId="1192" r:id="rId10" name="Drop Down 168">
              <controlPr defaultSize="0" autoLine="0" autoPict="0">
                <anchor moveWithCells="1">
                  <from>
                    <xdr:col>3</xdr:col>
                    <xdr:colOff>0</xdr:colOff>
                    <xdr:row>12</xdr:row>
                    <xdr:rowOff>0</xdr:rowOff>
                  </from>
                  <to>
                    <xdr:col>4</xdr:col>
                    <xdr:colOff>0</xdr:colOff>
                    <xdr:row>13</xdr:row>
                    <xdr:rowOff>0</xdr:rowOff>
                  </to>
                </anchor>
              </controlPr>
            </control>
          </mc:Choice>
        </mc:AlternateContent>
        <mc:AlternateContent xmlns:mc="http://schemas.openxmlformats.org/markup-compatibility/2006">
          <mc:Choice Requires="x14">
            <control shapeId="1193" r:id="rId11" name="Drop Down 169">
              <controlPr defaultSize="0" autoLine="0" autoPict="0">
                <anchor moveWithCells="1">
                  <from>
                    <xdr:col>3</xdr:col>
                    <xdr:colOff>0</xdr:colOff>
                    <xdr:row>13</xdr:row>
                    <xdr:rowOff>0</xdr:rowOff>
                  </from>
                  <to>
                    <xdr:col>4</xdr:col>
                    <xdr:colOff>0</xdr:colOff>
                    <xdr:row>14</xdr:row>
                    <xdr:rowOff>0</xdr:rowOff>
                  </to>
                </anchor>
              </controlPr>
            </control>
          </mc:Choice>
        </mc:AlternateContent>
        <mc:AlternateContent xmlns:mc="http://schemas.openxmlformats.org/markup-compatibility/2006">
          <mc:Choice Requires="x14">
            <control shapeId="1194" r:id="rId12" name="Drop Down 170">
              <controlPr defaultSize="0" autoLine="0" autoPict="0">
                <anchor moveWithCells="1">
                  <from>
                    <xdr:col>4</xdr:col>
                    <xdr:colOff>0</xdr:colOff>
                    <xdr:row>10</xdr:row>
                    <xdr:rowOff>0</xdr:rowOff>
                  </from>
                  <to>
                    <xdr:col>5</xdr:col>
                    <xdr:colOff>0</xdr:colOff>
                    <xdr:row>11</xdr:row>
                    <xdr:rowOff>0</xdr:rowOff>
                  </to>
                </anchor>
              </controlPr>
            </control>
          </mc:Choice>
        </mc:AlternateContent>
        <mc:AlternateContent xmlns:mc="http://schemas.openxmlformats.org/markup-compatibility/2006">
          <mc:Choice Requires="x14">
            <control shapeId="1195" r:id="rId13" name="Drop Down 171">
              <controlPr defaultSize="0" autoLine="0" autoPict="0">
                <anchor moveWithCells="1">
                  <from>
                    <xdr:col>4</xdr:col>
                    <xdr:colOff>0</xdr:colOff>
                    <xdr:row>11</xdr:row>
                    <xdr:rowOff>0</xdr:rowOff>
                  </from>
                  <to>
                    <xdr:col>5</xdr:col>
                    <xdr:colOff>0</xdr:colOff>
                    <xdr:row>12</xdr:row>
                    <xdr:rowOff>0</xdr:rowOff>
                  </to>
                </anchor>
              </controlPr>
            </control>
          </mc:Choice>
        </mc:AlternateContent>
        <mc:AlternateContent xmlns:mc="http://schemas.openxmlformats.org/markup-compatibility/2006">
          <mc:Choice Requires="x14">
            <control shapeId="1196" r:id="rId14" name="Drop Down 172">
              <controlPr defaultSize="0" autoLine="0" autoPict="0">
                <anchor moveWithCells="1">
                  <from>
                    <xdr:col>4</xdr:col>
                    <xdr:colOff>0</xdr:colOff>
                    <xdr:row>12</xdr:row>
                    <xdr:rowOff>0</xdr:rowOff>
                  </from>
                  <to>
                    <xdr:col>5</xdr:col>
                    <xdr:colOff>0</xdr:colOff>
                    <xdr:row>13</xdr:row>
                    <xdr:rowOff>0</xdr:rowOff>
                  </to>
                </anchor>
              </controlPr>
            </control>
          </mc:Choice>
        </mc:AlternateContent>
        <mc:AlternateContent xmlns:mc="http://schemas.openxmlformats.org/markup-compatibility/2006">
          <mc:Choice Requires="x14">
            <control shapeId="1197" r:id="rId15" name="Drop Down 173">
              <controlPr defaultSize="0" autoLine="0" autoPict="0">
                <anchor moveWithCells="1">
                  <from>
                    <xdr:col>4</xdr:col>
                    <xdr:colOff>0</xdr:colOff>
                    <xdr:row>13</xdr:row>
                    <xdr:rowOff>0</xdr:rowOff>
                  </from>
                  <to>
                    <xdr:col>5</xdr:col>
                    <xdr:colOff>0</xdr:colOff>
                    <xdr:row>14</xdr:row>
                    <xdr:rowOff>0</xdr:rowOff>
                  </to>
                </anchor>
              </controlPr>
            </control>
          </mc:Choice>
        </mc:AlternateContent>
        <mc:AlternateContent xmlns:mc="http://schemas.openxmlformats.org/markup-compatibility/2006">
          <mc:Choice Requires="x14">
            <control shapeId="1198" r:id="rId16" name="Drop Down 174">
              <controlPr defaultSize="0" autoLine="0" autoPict="0">
                <anchor moveWithCells="1">
                  <from>
                    <xdr:col>4</xdr:col>
                    <xdr:colOff>752475</xdr:colOff>
                    <xdr:row>9</xdr:row>
                    <xdr:rowOff>447675</xdr:rowOff>
                  </from>
                  <to>
                    <xdr:col>6</xdr:col>
                    <xdr:colOff>0</xdr:colOff>
                    <xdr:row>11</xdr:row>
                    <xdr:rowOff>0</xdr:rowOff>
                  </to>
                </anchor>
              </controlPr>
            </control>
          </mc:Choice>
        </mc:AlternateContent>
        <mc:AlternateContent xmlns:mc="http://schemas.openxmlformats.org/markup-compatibility/2006">
          <mc:Choice Requires="x14">
            <control shapeId="1199" r:id="rId17" name="Drop Down 175">
              <controlPr defaultSize="0" autoLine="0" autoPict="0">
                <anchor moveWithCells="1">
                  <from>
                    <xdr:col>5</xdr:col>
                    <xdr:colOff>0</xdr:colOff>
                    <xdr:row>11</xdr:row>
                    <xdr:rowOff>0</xdr:rowOff>
                  </from>
                  <to>
                    <xdr:col>6</xdr:col>
                    <xdr:colOff>0</xdr:colOff>
                    <xdr:row>12</xdr:row>
                    <xdr:rowOff>0</xdr:rowOff>
                  </to>
                </anchor>
              </controlPr>
            </control>
          </mc:Choice>
        </mc:AlternateContent>
        <mc:AlternateContent xmlns:mc="http://schemas.openxmlformats.org/markup-compatibility/2006">
          <mc:Choice Requires="x14">
            <control shapeId="1200" r:id="rId18" name="Drop Down 176">
              <controlPr defaultSize="0" autoLine="0" autoPict="0">
                <anchor moveWithCells="1">
                  <from>
                    <xdr:col>5</xdr:col>
                    <xdr:colOff>0</xdr:colOff>
                    <xdr:row>12</xdr:row>
                    <xdr:rowOff>0</xdr:rowOff>
                  </from>
                  <to>
                    <xdr:col>6</xdr:col>
                    <xdr:colOff>0</xdr:colOff>
                    <xdr:row>13</xdr:row>
                    <xdr:rowOff>0</xdr:rowOff>
                  </to>
                </anchor>
              </controlPr>
            </control>
          </mc:Choice>
        </mc:AlternateContent>
        <mc:AlternateContent xmlns:mc="http://schemas.openxmlformats.org/markup-compatibility/2006">
          <mc:Choice Requires="x14">
            <control shapeId="1201" r:id="rId19" name="Drop Down 177">
              <controlPr defaultSize="0" autoLine="0" autoPict="0">
                <anchor moveWithCells="1">
                  <from>
                    <xdr:col>5</xdr:col>
                    <xdr:colOff>0</xdr:colOff>
                    <xdr:row>13</xdr:row>
                    <xdr:rowOff>0</xdr:rowOff>
                  </from>
                  <to>
                    <xdr:col>6</xdr:col>
                    <xdr:colOff>0</xdr:colOff>
                    <xdr:row>14</xdr:row>
                    <xdr:rowOff>0</xdr:rowOff>
                  </to>
                </anchor>
              </controlPr>
            </control>
          </mc:Choice>
        </mc:AlternateContent>
        <mc:AlternateContent xmlns:mc="http://schemas.openxmlformats.org/markup-compatibility/2006">
          <mc:Choice Requires="x14">
            <control shapeId="1202" r:id="rId20" name="Drop Down 178">
              <controlPr defaultSize="0" autoLine="0" autoPict="0">
                <anchor moveWithCells="1">
                  <from>
                    <xdr:col>6</xdr:col>
                    <xdr:colOff>0</xdr:colOff>
                    <xdr:row>10</xdr:row>
                    <xdr:rowOff>0</xdr:rowOff>
                  </from>
                  <to>
                    <xdr:col>7</xdr:col>
                    <xdr:colOff>0</xdr:colOff>
                    <xdr:row>11</xdr:row>
                    <xdr:rowOff>0</xdr:rowOff>
                  </to>
                </anchor>
              </controlPr>
            </control>
          </mc:Choice>
        </mc:AlternateContent>
        <mc:AlternateContent xmlns:mc="http://schemas.openxmlformats.org/markup-compatibility/2006">
          <mc:Choice Requires="x14">
            <control shapeId="1203" r:id="rId21" name="Drop Down 179">
              <controlPr defaultSize="0" autoLine="0" autoPict="0">
                <anchor moveWithCells="1">
                  <from>
                    <xdr:col>6</xdr:col>
                    <xdr:colOff>0</xdr:colOff>
                    <xdr:row>11</xdr:row>
                    <xdr:rowOff>0</xdr:rowOff>
                  </from>
                  <to>
                    <xdr:col>7</xdr:col>
                    <xdr:colOff>0</xdr:colOff>
                    <xdr:row>12</xdr:row>
                    <xdr:rowOff>0</xdr:rowOff>
                  </to>
                </anchor>
              </controlPr>
            </control>
          </mc:Choice>
        </mc:AlternateContent>
        <mc:AlternateContent xmlns:mc="http://schemas.openxmlformats.org/markup-compatibility/2006">
          <mc:Choice Requires="x14">
            <control shapeId="1204" r:id="rId22" name="Drop Down 180">
              <controlPr defaultSize="0" autoLine="0" autoPict="0">
                <anchor moveWithCells="1">
                  <from>
                    <xdr:col>6</xdr:col>
                    <xdr:colOff>0</xdr:colOff>
                    <xdr:row>12</xdr:row>
                    <xdr:rowOff>0</xdr:rowOff>
                  </from>
                  <to>
                    <xdr:col>7</xdr:col>
                    <xdr:colOff>0</xdr:colOff>
                    <xdr:row>13</xdr:row>
                    <xdr:rowOff>0</xdr:rowOff>
                  </to>
                </anchor>
              </controlPr>
            </control>
          </mc:Choice>
        </mc:AlternateContent>
        <mc:AlternateContent xmlns:mc="http://schemas.openxmlformats.org/markup-compatibility/2006">
          <mc:Choice Requires="x14">
            <control shapeId="1205" r:id="rId23" name="Drop Down 181">
              <controlPr defaultSize="0" autoLine="0" autoPict="0">
                <anchor moveWithCells="1">
                  <from>
                    <xdr:col>6</xdr:col>
                    <xdr:colOff>0</xdr:colOff>
                    <xdr:row>13</xdr:row>
                    <xdr:rowOff>0</xdr:rowOff>
                  </from>
                  <to>
                    <xdr:col>7</xdr:col>
                    <xdr:colOff>0</xdr:colOff>
                    <xdr:row>14</xdr:row>
                    <xdr:rowOff>0</xdr:rowOff>
                  </to>
                </anchor>
              </controlPr>
            </control>
          </mc:Choice>
        </mc:AlternateContent>
        <mc:AlternateContent xmlns:mc="http://schemas.openxmlformats.org/markup-compatibility/2006">
          <mc:Choice Requires="x14">
            <control shapeId="1206" r:id="rId24" name="Drop Down 182">
              <controlPr defaultSize="0" autoLine="0" autoPict="0">
                <anchor moveWithCells="1">
                  <from>
                    <xdr:col>7</xdr:col>
                    <xdr:colOff>0</xdr:colOff>
                    <xdr:row>10</xdr:row>
                    <xdr:rowOff>0</xdr:rowOff>
                  </from>
                  <to>
                    <xdr:col>8</xdr:col>
                    <xdr:colOff>0</xdr:colOff>
                    <xdr:row>11</xdr:row>
                    <xdr:rowOff>0</xdr:rowOff>
                  </to>
                </anchor>
              </controlPr>
            </control>
          </mc:Choice>
        </mc:AlternateContent>
        <mc:AlternateContent xmlns:mc="http://schemas.openxmlformats.org/markup-compatibility/2006">
          <mc:Choice Requires="x14">
            <control shapeId="1207" r:id="rId25" name="Drop Down 183">
              <controlPr defaultSize="0" autoLine="0" autoPict="0">
                <anchor moveWithCells="1">
                  <from>
                    <xdr:col>7</xdr:col>
                    <xdr:colOff>0</xdr:colOff>
                    <xdr:row>11</xdr:row>
                    <xdr:rowOff>0</xdr:rowOff>
                  </from>
                  <to>
                    <xdr:col>8</xdr:col>
                    <xdr:colOff>0</xdr:colOff>
                    <xdr:row>12</xdr:row>
                    <xdr:rowOff>0</xdr:rowOff>
                  </to>
                </anchor>
              </controlPr>
            </control>
          </mc:Choice>
        </mc:AlternateContent>
        <mc:AlternateContent xmlns:mc="http://schemas.openxmlformats.org/markup-compatibility/2006">
          <mc:Choice Requires="x14">
            <control shapeId="1208" r:id="rId26" name="Drop Down 184">
              <controlPr defaultSize="0" autoLine="0" autoPict="0">
                <anchor moveWithCells="1">
                  <from>
                    <xdr:col>7</xdr:col>
                    <xdr:colOff>0</xdr:colOff>
                    <xdr:row>12</xdr:row>
                    <xdr:rowOff>0</xdr:rowOff>
                  </from>
                  <to>
                    <xdr:col>8</xdr:col>
                    <xdr:colOff>0</xdr:colOff>
                    <xdr:row>13</xdr:row>
                    <xdr:rowOff>0</xdr:rowOff>
                  </to>
                </anchor>
              </controlPr>
            </control>
          </mc:Choice>
        </mc:AlternateContent>
        <mc:AlternateContent xmlns:mc="http://schemas.openxmlformats.org/markup-compatibility/2006">
          <mc:Choice Requires="x14">
            <control shapeId="1209" r:id="rId27" name="Drop Down 185">
              <controlPr defaultSize="0" autoLine="0" autoPict="0">
                <anchor moveWithCells="1">
                  <from>
                    <xdr:col>7</xdr:col>
                    <xdr:colOff>0</xdr:colOff>
                    <xdr:row>13</xdr:row>
                    <xdr:rowOff>0</xdr:rowOff>
                  </from>
                  <to>
                    <xdr:col>8</xdr:col>
                    <xdr:colOff>0</xdr:colOff>
                    <xdr:row>14</xdr:row>
                    <xdr:rowOff>0</xdr:rowOff>
                  </to>
                </anchor>
              </controlPr>
            </control>
          </mc:Choice>
        </mc:AlternateContent>
        <mc:AlternateContent xmlns:mc="http://schemas.openxmlformats.org/markup-compatibility/2006">
          <mc:Choice Requires="x14">
            <control shapeId="1210" r:id="rId28" name="Drop Down 186">
              <controlPr defaultSize="0" autoLine="0" autoPict="0">
                <anchor moveWithCells="1">
                  <from>
                    <xdr:col>8</xdr:col>
                    <xdr:colOff>0</xdr:colOff>
                    <xdr:row>10</xdr:row>
                    <xdr:rowOff>0</xdr:rowOff>
                  </from>
                  <to>
                    <xdr:col>9</xdr:col>
                    <xdr:colOff>0</xdr:colOff>
                    <xdr:row>11</xdr:row>
                    <xdr:rowOff>0</xdr:rowOff>
                  </to>
                </anchor>
              </controlPr>
            </control>
          </mc:Choice>
        </mc:AlternateContent>
        <mc:AlternateContent xmlns:mc="http://schemas.openxmlformats.org/markup-compatibility/2006">
          <mc:Choice Requires="x14">
            <control shapeId="1211" r:id="rId29" name="Drop Down 187">
              <controlPr defaultSize="0" autoLine="0" autoPict="0">
                <anchor moveWithCells="1">
                  <from>
                    <xdr:col>8</xdr:col>
                    <xdr:colOff>0</xdr:colOff>
                    <xdr:row>11</xdr:row>
                    <xdr:rowOff>0</xdr:rowOff>
                  </from>
                  <to>
                    <xdr:col>9</xdr:col>
                    <xdr:colOff>0</xdr:colOff>
                    <xdr:row>12</xdr:row>
                    <xdr:rowOff>0</xdr:rowOff>
                  </to>
                </anchor>
              </controlPr>
            </control>
          </mc:Choice>
        </mc:AlternateContent>
        <mc:AlternateContent xmlns:mc="http://schemas.openxmlformats.org/markup-compatibility/2006">
          <mc:Choice Requires="x14">
            <control shapeId="1212" r:id="rId30" name="Drop Down 188">
              <controlPr defaultSize="0" autoLine="0" autoPict="0">
                <anchor moveWithCells="1">
                  <from>
                    <xdr:col>8</xdr:col>
                    <xdr:colOff>0</xdr:colOff>
                    <xdr:row>12</xdr:row>
                    <xdr:rowOff>0</xdr:rowOff>
                  </from>
                  <to>
                    <xdr:col>9</xdr:col>
                    <xdr:colOff>0</xdr:colOff>
                    <xdr:row>13</xdr:row>
                    <xdr:rowOff>0</xdr:rowOff>
                  </to>
                </anchor>
              </controlPr>
            </control>
          </mc:Choice>
        </mc:AlternateContent>
        <mc:AlternateContent xmlns:mc="http://schemas.openxmlformats.org/markup-compatibility/2006">
          <mc:Choice Requires="x14">
            <control shapeId="1213" r:id="rId31" name="Drop Down 189">
              <controlPr defaultSize="0" autoLine="0" autoPict="0">
                <anchor moveWithCells="1">
                  <from>
                    <xdr:col>8</xdr:col>
                    <xdr:colOff>0</xdr:colOff>
                    <xdr:row>13</xdr:row>
                    <xdr:rowOff>0</xdr:rowOff>
                  </from>
                  <to>
                    <xdr:col>9</xdr:col>
                    <xdr:colOff>0</xdr:colOff>
                    <xdr:row>14</xdr:row>
                    <xdr:rowOff>0</xdr:rowOff>
                  </to>
                </anchor>
              </controlPr>
            </control>
          </mc:Choice>
        </mc:AlternateContent>
        <mc:AlternateContent xmlns:mc="http://schemas.openxmlformats.org/markup-compatibility/2006">
          <mc:Choice Requires="x14">
            <control shapeId="1214" r:id="rId32" name="Drop Down 190">
              <controlPr defaultSize="0" autoLine="0" autoPict="0">
                <anchor moveWithCells="1">
                  <from>
                    <xdr:col>9</xdr:col>
                    <xdr:colOff>0</xdr:colOff>
                    <xdr:row>10</xdr:row>
                    <xdr:rowOff>0</xdr:rowOff>
                  </from>
                  <to>
                    <xdr:col>10</xdr:col>
                    <xdr:colOff>0</xdr:colOff>
                    <xdr:row>11</xdr:row>
                    <xdr:rowOff>0</xdr:rowOff>
                  </to>
                </anchor>
              </controlPr>
            </control>
          </mc:Choice>
        </mc:AlternateContent>
        <mc:AlternateContent xmlns:mc="http://schemas.openxmlformats.org/markup-compatibility/2006">
          <mc:Choice Requires="x14">
            <control shapeId="1215" r:id="rId33" name="Drop Down 191">
              <controlPr defaultSize="0" autoLine="0" autoPict="0">
                <anchor moveWithCells="1">
                  <from>
                    <xdr:col>9</xdr:col>
                    <xdr:colOff>0</xdr:colOff>
                    <xdr:row>11</xdr:row>
                    <xdr:rowOff>0</xdr:rowOff>
                  </from>
                  <to>
                    <xdr:col>10</xdr:col>
                    <xdr:colOff>0</xdr:colOff>
                    <xdr:row>12</xdr:row>
                    <xdr:rowOff>0</xdr:rowOff>
                  </to>
                </anchor>
              </controlPr>
            </control>
          </mc:Choice>
        </mc:AlternateContent>
        <mc:AlternateContent xmlns:mc="http://schemas.openxmlformats.org/markup-compatibility/2006">
          <mc:Choice Requires="x14">
            <control shapeId="1216" r:id="rId34" name="Drop Down 192">
              <controlPr defaultSize="0" autoLine="0" autoPict="0">
                <anchor moveWithCells="1">
                  <from>
                    <xdr:col>9</xdr:col>
                    <xdr:colOff>0</xdr:colOff>
                    <xdr:row>12</xdr:row>
                    <xdr:rowOff>0</xdr:rowOff>
                  </from>
                  <to>
                    <xdr:col>10</xdr:col>
                    <xdr:colOff>0</xdr:colOff>
                    <xdr:row>13</xdr:row>
                    <xdr:rowOff>0</xdr:rowOff>
                  </to>
                </anchor>
              </controlPr>
            </control>
          </mc:Choice>
        </mc:AlternateContent>
        <mc:AlternateContent xmlns:mc="http://schemas.openxmlformats.org/markup-compatibility/2006">
          <mc:Choice Requires="x14">
            <control shapeId="1217" r:id="rId35" name="Drop Down 193">
              <controlPr defaultSize="0" autoLine="0" autoPict="0">
                <anchor moveWithCells="1">
                  <from>
                    <xdr:col>9</xdr:col>
                    <xdr:colOff>0</xdr:colOff>
                    <xdr:row>13</xdr:row>
                    <xdr:rowOff>0</xdr:rowOff>
                  </from>
                  <to>
                    <xdr:col>10</xdr:col>
                    <xdr:colOff>0</xdr:colOff>
                    <xdr:row>14</xdr:row>
                    <xdr:rowOff>0</xdr:rowOff>
                  </to>
                </anchor>
              </controlPr>
            </control>
          </mc:Choice>
        </mc:AlternateContent>
        <mc:AlternateContent xmlns:mc="http://schemas.openxmlformats.org/markup-compatibility/2006">
          <mc:Choice Requires="x14">
            <control shapeId="1219" r:id="rId36" name="Drop Down 195">
              <controlPr defaultSize="0" autoLine="0" autoPict="0">
                <anchor moveWithCells="1">
                  <from>
                    <xdr:col>2</xdr:col>
                    <xdr:colOff>0</xdr:colOff>
                    <xdr:row>16</xdr:row>
                    <xdr:rowOff>0</xdr:rowOff>
                  </from>
                  <to>
                    <xdr:col>3</xdr:col>
                    <xdr:colOff>0</xdr:colOff>
                    <xdr:row>17</xdr:row>
                    <xdr:rowOff>0</xdr:rowOff>
                  </to>
                </anchor>
              </controlPr>
            </control>
          </mc:Choice>
        </mc:AlternateContent>
        <mc:AlternateContent xmlns:mc="http://schemas.openxmlformats.org/markup-compatibility/2006">
          <mc:Choice Requires="x14">
            <control shapeId="1220" r:id="rId37" name="Drop Down 196">
              <controlPr defaultSize="0" autoLine="0" autoPict="0">
                <anchor moveWithCells="1">
                  <from>
                    <xdr:col>2</xdr:col>
                    <xdr:colOff>0</xdr:colOff>
                    <xdr:row>17</xdr:row>
                    <xdr:rowOff>0</xdr:rowOff>
                  </from>
                  <to>
                    <xdr:col>3</xdr:col>
                    <xdr:colOff>0</xdr:colOff>
                    <xdr:row>18</xdr:row>
                    <xdr:rowOff>0</xdr:rowOff>
                  </to>
                </anchor>
              </controlPr>
            </control>
          </mc:Choice>
        </mc:AlternateContent>
        <mc:AlternateContent xmlns:mc="http://schemas.openxmlformats.org/markup-compatibility/2006">
          <mc:Choice Requires="x14">
            <control shapeId="1221" r:id="rId38" name="Drop Down 197">
              <controlPr defaultSize="0" autoLine="0" autoPict="0">
                <anchor moveWithCells="1">
                  <from>
                    <xdr:col>2</xdr:col>
                    <xdr:colOff>0</xdr:colOff>
                    <xdr:row>18</xdr:row>
                    <xdr:rowOff>0</xdr:rowOff>
                  </from>
                  <to>
                    <xdr:col>3</xdr:col>
                    <xdr:colOff>0</xdr:colOff>
                    <xdr:row>19</xdr:row>
                    <xdr:rowOff>0</xdr:rowOff>
                  </to>
                </anchor>
              </controlPr>
            </control>
          </mc:Choice>
        </mc:AlternateContent>
        <mc:AlternateContent xmlns:mc="http://schemas.openxmlformats.org/markup-compatibility/2006">
          <mc:Choice Requires="x14">
            <control shapeId="1222" r:id="rId39" name="Drop Down 198">
              <controlPr defaultSize="0" autoLine="0" autoPict="0">
                <anchor moveWithCells="1">
                  <from>
                    <xdr:col>2</xdr:col>
                    <xdr:colOff>0</xdr:colOff>
                    <xdr:row>19</xdr:row>
                    <xdr:rowOff>0</xdr:rowOff>
                  </from>
                  <to>
                    <xdr:col>3</xdr:col>
                    <xdr:colOff>0</xdr:colOff>
                    <xdr:row>19</xdr:row>
                    <xdr:rowOff>190500</xdr:rowOff>
                  </to>
                </anchor>
              </controlPr>
            </control>
          </mc:Choice>
        </mc:AlternateContent>
        <mc:AlternateContent xmlns:mc="http://schemas.openxmlformats.org/markup-compatibility/2006">
          <mc:Choice Requires="x14">
            <control shapeId="1223" r:id="rId40" name="Drop Down 199">
              <controlPr defaultSize="0" autoLine="0" autoPict="0">
                <anchor moveWithCells="1">
                  <from>
                    <xdr:col>2</xdr:col>
                    <xdr:colOff>0</xdr:colOff>
                    <xdr:row>20</xdr:row>
                    <xdr:rowOff>0</xdr:rowOff>
                  </from>
                  <to>
                    <xdr:col>3</xdr:col>
                    <xdr:colOff>0</xdr:colOff>
                    <xdr:row>21</xdr:row>
                    <xdr:rowOff>0</xdr:rowOff>
                  </to>
                </anchor>
              </controlPr>
            </control>
          </mc:Choice>
        </mc:AlternateContent>
        <mc:AlternateContent xmlns:mc="http://schemas.openxmlformats.org/markup-compatibility/2006">
          <mc:Choice Requires="x14">
            <control shapeId="1224" r:id="rId41" name="Drop Down 200">
              <controlPr defaultSize="0" autoLine="0" autoPict="0">
                <anchor moveWithCells="1">
                  <from>
                    <xdr:col>2</xdr:col>
                    <xdr:colOff>0</xdr:colOff>
                    <xdr:row>21</xdr:row>
                    <xdr:rowOff>0</xdr:rowOff>
                  </from>
                  <to>
                    <xdr:col>3</xdr:col>
                    <xdr:colOff>0</xdr:colOff>
                    <xdr:row>21</xdr:row>
                    <xdr:rowOff>190500</xdr:rowOff>
                  </to>
                </anchor>
              </controlPr>
            </control>
          </mc:Choice>
        </mc:AlternateContent>
        <mc:AlternateContent xmlns:mc="http://schemas.openxmlformats.org/markup-compatibility/2006">
          <mc:Choice Requires="x14">
            <control shapeId="1225" r:id="rId42" name="Drop Down 201">
              <controlPr defaultSize="0" autoLine="0" autoPict="0">
                <anchor moveWithCells="1">
                  <from>
                    <xdr:col>2</xdr:col>
                    <xdr:colOff>0</xdr:colOff>
                    <xdr:row>22</xdr:row>
                    <xdr:rowOff>0</xdr:rowOff>
                  </from>
                  <to>
                    <xdr:col>3</xdr:col>
                    <xdr:colOff>0</xdr:colOff>
                    <xdr:row>23</xdr:row>
                    <xdr:rowOff>0</xdr:rowOff>
                  </to>
                </anchor>
              </controlPr>
            </control>
          </mc:Choice>
        </mc:AlternateContent>
        <mc:AlternateContent xmlns:mc="http://schemas.openxmlformats.org/markup-compatibility/2006">
          <mc:Choice Requires="x14">
            <control shapeId="1226" r:id="rId43" name="Drop Down 202">
              <controlPr defaultSize="0" autoLine="0" autoPict="0">
                <anchor moveWithCells="1">
                  <from>
                    <xdr:col>2</xdr:col>
                    <xdr:colOff>0</xdr:colOff>
                    <xdr:row>23</xdr:row>
                    <xdr:rowOff>0</xdr:rowOff>
                  </from>
                  <to>
                    <xdr:col>3</xdr:col>
                    <xdr:colOff>0</xdr:colOff>
                    <xdr:row>24</xdr:row>
                    <xdr:rowOff>0</xdr:rowOff>
                  </to>
                </anchor>
              </controlPr>
            </control>
          </mc:Choice>
        </mc:AlternateContent>
        <mc:AlternateContent xmlns:mc="http://schemas.openxmlformats.org/markup-compatibility/2006">
          <mc:Choice Requires="x14">
            <control shapeId="1228" r:id="rId44" name="Drop Down 204">
              <controlPr defaultSize="0" autoLine="0" autoPict="0">
                <anchor moveWithCells="1">
                  <from>
                    <xdr:col>2</xdr:col>
                    <xdr:colOff>0</xdr:colOff>
                    <xdr:row>24</xdr:row>
                    <xdr:rowOff>0</xdr:rowOff>
                  </from>
                  <to>
                    <xdr:col>3</xdr:col>
                    <xdr:colOff>0</xdr:colOff>
                    <xdr:row>25</xdr:row>
                    <xdr:rowOff>0</xdr:rowOff>
                  </to>
                </anchor>
              </controlPr>
            </control>
          </mc:Choice>
        </mc:AlternateContent>
        <mc:AlternateContent xmlns:mc="http://schemas.openxmlformats.org/markup-compatibility/2006">
          <mc:Choice Requires="x14">
            <control shapeId="1229" r:id="rId45" name="Drop Down 205">
              <controlPr defaultSize="0" autoLine="0" autoPict="0">
                <anchor moveWithCells="1">
                  <from>
                    <xdr:col>2</xdr:col>
                    <xdr:colOff>0</xdr:colOff>
                    <xdr:row>25</xdr:row>
                    <xdr:rowOff>0</xdr:rowOff>
                  </from>
                  <to>
                    <xdr:col>3</xdr:col>
                    <xdr:colOff>0</xdr:colOff>
                    <xdr:row>26</xdr:row>
                    <xdr:rowOff>0</xdr:rowOff>
                  </to>
                </anchor>
              </controlPr>
            </control>
          </mc:Choice>
        </mc:AlternateContent>
        <mc:AlternateContent xmlns:mc="http://schemas.openxmlformats.org/markup-compatibility/2006">
          <mc:Choice Requires="x14">
            <control shapeId="1230" r:id="rId46" name="Drop Down 206">
              <controlPr defaultSize="0" autoLine="0" autoPict="0">
                <anchor moveWithCells="1">
                  <from>
                    <xdr:col>2</xdr:col>
                    <xdr:colOff>0</xdr:colOff>
                    <xdr:row>26</xdr:row>
                    <xdr:rowOff>0</xdr:rowOff>
                  </from>
                  <to>
                    <xdr:col>3</xdr:col>
                    <xdr:colOff>0</xdr:colOff>
                    <xdr:row>27</xdr:row>
                    <xdr:rowOff>0</xdr:rowOff>
                  </to>
                </anchor>
              </controlPr>
            </control>
          </mc:Choice>
        </mc:AlternateContent>
        <mc:AlternateContent xmlns:mc="http://schemas.openxmlformats.org/markup-compatibility/2006">
          <mc:Choice Requires="x14">
            <control shapeId="1231" r:id="rId47" name="Drop Down 207">
              <controlPr defaultSize="0" autoLine="0" autoPict="0">
                <anchor moveWithCells="1">
                  <from>
                    <xdr:col>2</xdr:col>
                    <xdr:colOff>0</xdr:colOff>
                    <xdr:row>27</xdr:row>
                    <xdr:rowOff>0</xdr:rowOff>
                  </from>
                  <to>
                    <xdr:col>3</xdr:col>
                    <xdr:colOff>0</xdr:colOff>
                    <xdr:row>28</xdr:row>
                    <xdr:rowOff>0</xdr:rowOff>
                  </to>
                </anchor>
              </controlPr>
            </control>
          </mc:Choice>
        </mc:AlternateContent>
        <mc:AlternateContent xmlns:mc="http://schemas.openxmlformats.org/markup-compatibility/2006">
          <mc:Choice Requires="x14">
            <control shapeId="1232" r:id="rId48" name="Drop Down 208">
              <controlPr defaultSize="0" autoLine="0" autoPict="0">
                <anchor moveWithCells="1">
                  <from>
                    <xdr:col>2</xdr:col>
                    <xdr:colOff>0</xdr:colOff>
                    <xdr:row>28</xdr:row>
                    <xdr:rowOff>0</xdr:rowOff>
                  </from>
                  <to>
                    <xdr:col>3</xdr:col>
                    <xdr:colOff>0</xdr:colOff>
                    <xdr:row>29</xdr:row>
                    <xdr:rowOff>0</xdr:rowOff>
                  </to>
                </anchor>
              </controlPr>
            </control>
          </mc:Choice>
        </mc:AlternateContent>
        <mc:AlternateContent xmlns:mc="http://schemas.openxmlformats.org/markup-compatibility/2006">
          <mc:Choice Requires="x14">
            <control shapeId="1233" r:id="rId49" name="Drop Down 209">
              <controlPr defaultSize="0" autoLine="0" autoPict="0">
                <anchor moveWithCells="1">
                  <from>
                    <xdr:col>2</xdr:col>
                    <xdr:colOff>0</xdr:colOff>
                    <xdr:row>29</xdr:row>
                    <xdr:rowOff>0</xdr:rowOff>
                  </from>
                  <to>
                    <xdr:col>3</xdr:col>
                    <xdr:colOff>0</xdr:colOff>
                    <xdr:row>30</xdr:row>
                    <xdr:rowOff>0</xdr:rowOff>
                  </to>
                </anchor>
              </controlPr>
            </control>
          </mc:Choice>
        </mc:AlternateContent>
        <mc:AlternateContent xmlns:mc="http://schemas.openxmlformats.org/markup-compatibility/2006">
          <mc:Choice Requires="x14">
            <control shapeId="1234" r:id="rId50" name="Drop Down 210">
              <controlPr defaultSize="0" autoLine="0" autoPict="0">
                <anchor moveWithCells="1">
                  <from>
                    <xdr:col>2</xdr:col>
                    <xdr:colOff>0</xdr:colOff>
                    <xdr:row>30</xdr:row>
                    <xdr:rowOff>0</xdr:rowOff>
                  </from>
                  <to>
                    <xdr:col>3</xdr:col>
                    <xdr:colOff>0</xdr:colOff>
                    <xdr:row>31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5"/>
  <sheetViews>
    <sheetView zoomScale="150" zoomScaleNormal="150" workbookViewId="0">
      <selection activeCell="C6" sqref="C6:I6"/>
    </sheetView>
  </sheetViews>
  <sheetFormatPr defaultRowHeight="12" x14ac:dyDescent="0.25"/>
  <cols>
    <col min="1" max="1" width="4" style="1" customWidth="1"/>
    <col min="2" max="2" width="33" style="1" customWidth="1"/>
    <col min="3" max="3" width="11.28515625" style="1" customWidth="1"/>
    <col min="4" max="6" width="12.7109375" style="1" customWidth="1"/>
    <col min="7" max="7" width="12.7109375" style="2" customWidth="1"/>
    <col min="8" max="8" width="12.7109375" style="1" customWidth="1"/>
    <col min="9" max="9" width="15.28515625" style="1" customWidth="1"/>
    <col min="10" max="16384" width="9.140625" style="1"/>
  </cols>
  <sheetData>
    <row r="1" spans="1:10" ht="68.25" customHeight="1" x14ac:dyDescent="0.25">
      <c r="A1" s="98"/>
      <c r="B1" s="98"/>
      <c r="C1" s="98"/>
      <c r="D1" s="98"/>
      <c r="E1" s="98"/>
      <c r="F1" s="98"/>
      <c r="G1" s="98"/>
      <c r="H1" s="98"/>
      <c r="I1" s="98"/>
    </row>
    <row r="2" spans="1:10" ht="15" customHeight="1" x14ac:dyDescent="0.25">
      <c r="A2" s="98" t="s">
        <v>6</v>
      </c>
      <c r="B2" s="98"/>
      <c r="C2" s="98"/>
      <c r="D2" s="98"/>
      <c r="E2" s="98"/>
      <c r="F2" s="98"/>
      <c r="G2" s="98"/>
      <c r="H2" s="98"/>
      <c r="I2" s="98"/>
    </row>
    <row r="3" spans="1:10" ht="15" customHeight="1" x14ac:dyDescent="0.25">
      <c r="A3" s="117" t="s">
        <v>220</v>
      </c>
      <c r="B3" s="117"/>
      <c r="C3" s="117"/>
      <c r="D3" s="117"/>
      <c r="E3" s="117"/>
      <c r="F3" s="117"/>
      <c r="G3" s="117"/>
      <c r="H3" s="117"/>
      <c r="I3" s="117"/>
    </row>
    <row r="4" spans="1:10" ht="15" customHeight="1" thickBot="1" x14ac:dyDescent="0.3">
      <c r="A4" s="167"/>
      <c r="B4" s="167"/>
      <c r="C4" s="167"/>
      <c r="D4" s="167"/>
      <c r="E4" s="167"/>
      <c r="F4" s="167"/>
      <c r="G4" s="167"/>
      <c r="H4" s="167"/>
      <c r="I4" s="167"/>
    </row>
    <row r="5" spans="1:10" ht="15" customHeight="1" thickBot="1" x14ac:dyDescent="0.3">
      <c r="A5" s="75" t="s">
        <v>7</v>
      </c>
      <c r="B5" s="135"/>
      <c r="C5" s="135"/>
      <c r="D5" s="135"/>
      <c r="E5" s="135"/>
      <c r="F5" s="135"/>
      <c r="G5" s="135"/>
      <c r="H5" s="135"/>
      <c r="I5" s="76"/>
      <c r="J5" s="3" t="s">
        <v>40</v>
      </c>
    </row>
    <row r="6" spans="1:10" ht="15" customHeight="1" x14ac:dyDescent="0.25">
      <c r="A6" s="136" t="s">
        <v>240</v>
      </c>
      <c r="B6" s="136"/>
      <c r="C6" s="138" t="str">
        <f>IF('2. NAW gegevens'!C6&gt;0,'2. NAW gegevens'!C6," ")</f>
        <v xml:space="preserve"> </v>
      </c>
      <c r="D6" s="139"/>
      <c r="E6" s="139"/>
      <c r="F6" s="139"/>
      <c r="G6" s="139"/>
      <c r="H6" s="139"/>
      <c r="I6" s="140"/>
      <c r="J6" s="3" t="s">
        <v>41</v>
      </c>
    </row>
    <row r="7" spans="1:10" ht="15" customHeight="1" x14ac:dyDescent="0.25">
      <c r="A7" s="137" t="s">
        <v>100</v>
      </c>
      <c r="B7" s="137"/>
      <c r="C7" s="154" t="str">
        <f>IF('2. NAW gegevens'!C7=1,"Instelling","Anders")</f>
        <v>Anders</v>
      </c>
      <c r="D7" s="155"/>
      <c r="E7" s="155"/>
      <c r="F7" s="155"/>
      <c r="G7" s="155"/>
      <c r="H7" s="155"/>
      <c r="I7" s="156"/>
      <c r="J7" s="3" t="s">
        <v>42</v>
      </c>
    </row>
    <row r="8" spans="1:10" ht="15" customHeight="1" x14ac:dyDescent="0.25">
      <c r="A8" s="137" t="s">
        <v>202</v>
      </c>
      <c r="B8" s="137"/>
      <c r="C8" s="154" t="str">
        <f>IF('2. NAW gegevens'!C18&gt;0,'2. NAW gegevens'!C18," ")</f>
        <v xml:space="preserve"> </v>
      </c>
      <c r="D8" s="155"/>
      <c r="E8" s="155"/>
      <c r="F8" s="155"/>
      <c r="G8" s="155"/>
      <c r="H8" s="155"/>
      <c r="I8" s="156"/>
      <c r="J8" s="3" t="s">
        <v>42</v>
      </c>
    </row>
    <row r="9" spans="1:10" ht="15" customHeight="1" thickBot="1" x14ac:dyDescent="0.3">
      <c r="A9" s="168"/>
      <c r="B9" s="168"/>
      <c r="C9" s="168"/>
      <c r="D9" s="168"/>
      <c r="E9" s="168"/>
      <c r="F9" s="168"/>
      <c r="G9" s="168"/>
      <c r="H9" s="168"/>
      <c r="I9" s="168"/>
      <c r="J9" s="3"/>
    </row>
    <row r="10" spans="1:10" ht="47.25" customHeight="1" thickBot="1" x14ac:dyDescent="0.25">
      <c r="A10" s="77" t="s">
        <v>109</v>
      </c>
      <c r="B10" s="78"/>
      <c r="C10" s="39" t="s">
        <v>55</v>
      </c>
      <c r="D10" s="133" t="s">
        <v>46</v>
      </c>
      <c r="E10" s="133"/>
      <c r="F10" s="133"/>
      <c r="G10" s="133"/>
      <c r="H10" s="133"/>
      <c r="I10" s="134"/>
    </row>
    <row r="11" spans="1:10" ht="36" customHeight="1" x14ac:dyDescent="0.25">
      <c r="A11" s="31">
        <v>1</v>
      </c>
      <c r="B11" s="32" t="s">
        <v>47</v>
      </c>
      <c r="C11" s="14">
        <v>2</v>
      </c>
      <c r="D11" s="169"/>
      <c r="E11" s="169"/>
      <c r="F11" s="169"/>
      <c r="G11" s="169"/>
      <c r="H11" s="169"/>
      <c r="I11" s="169"/>
    </row>
    <row r="12" spans="1:10" s="8" customFormat="1" ht="15" customHeight="1" x14ac:dyDescent="0.25">
      <c r="A12" s="33">
        <v>2</v>
      </c>
      <c r="B12" s="34" t="s">
        <v>200</v>
      </c>
      <c r="C12" s="16">
        <v>2</v>
      </c>
      <c r="D12" s="179"/>
      <c r="E12" s="179"/>
      <c r="F12" s="179"/>
      <c r="G12" s="179"/>
      <c r="H12" s="179"/>
      <c r="I12" s="179"/>
    </row>
    <row r="13" spans="1:10" s="8" customFormat="1" ht="15" customHeight="1" x14ac:dyDescent="0.25">
      <c r="A13" s="33">
        <v>3</v>
      </c>
      <c r="B13" s="34" t="s">
        <v>33</v>
      </c>
      <c r="C13" s="16">
        <v>2</v>
      </c>
      <c r="D13" s="179"/>
      <c r="E13" s="179"/>
      <c r="F13" s="179"/>
      <c r="G13" s="179"/>
      <c r="H13" s="179"/>
      <c r="I13" s="179"/>
    </row>
    <row r="14" spans="1:10" s="8" customFormat="1" ht="15" customHeight="1" x14ac:dyDescent="0.25">
      <c r="A14" s="33">
        <v>4</v>
      </c>
      <c r="B14" s="34" t="s">
        <v>34</v>
      </c>
      <c r="C14" s="16">
        <v>2</v>
      </c>
      <c r="D14" s="179"/>
      <c r="E14" s="179"/>
      <c r="F14" s="179"/>
      <c r="G14" s="179"/>
      <c r="H14" s="179"/>
      <c r="I14" s="179"/>
    </row>
    <row r="15" spans="1:10" s="8" customFormat="1" ht="15" customHeight="1" x14ac:dyDescent="0.25">
      <c r="A15" s="33">
        <v>5</v>
      </c>
      <c r="B15" s="34" t="s">
        <v>35</v>
      </c>
      <c r="C15" s="16">
        <v>2</v>
      </c>
      <c r="D15" s="179"/>
      <c r="E15" s="179"/>
      <c r="F15" s="179"/>
      <c r="G15" s="179"/>
      <c r="H15" s="179"/>
      <c r="I15" s="179"/>
    </row>
    <row r="16" spans="1:10" ht="15" customHeight="1" thickBot="1" x14ac:dyDescent="0.3">
      <c r="A16" s="178"/>
      <c r="B16" s="178"/>
      <c r="C16" s="178"/>
      <c r="D16" s="178"/>
      <c r="E16" s="178"/>
      <c r="F16" s="178"/>
      <c r="G16" s="178"/>
      <c r="H16" s="178"/>
      <c r="I16" s="178"/>
    </row>
    <row r="17" spans="1:10" ht="15" customHeight="1" thickBot="1" x14ac:dyDescent="0.3">
      <c r="A17" s="75" t="s">
        <v>1</v>
      </c>
      <c r="B17" s="135"/>
      <c r="C17" s="135"/>
      <c r="D17" s="135"/>
      <c r="E17" s="135"/>
      <c r="F17" s="135"/>
      <c r="G17" s="135"/>
      <c r="H17" s="135"/>
      <c r="I17" s="166"/>
      <c r="J17" s="2"/>
    </row>
    <row r="18" spans="1:10" ht="15" customHeight="1" x14ac:dyDescent="0.25">
      <c r="A18" s="148" t="s">
        <v>2</v>
      </c>
      <c r="B18" s="149"/>
      <c r="C18" s="138" t="str">
        <f>IF('3. Bijlage C.1'!C42&gt;0,'3. Bijlage C.1'!C42," ")</f>
        <v xml:space="preserve"> </v>
      </c>
      <c r="D18" s="139"/>
      <c r="E18" s="139"/>
      <c r="F18" s="139"/>
      <c r="G18" s="139"/>
      <c r="H18" s="139"/>
      <c r="I18" s="140"/>
      <c r="J18" s="2"/>
    </row>
    <row r="19" spans="1:10" ht="15" customHeight="1" x14ac:dyDescent="0.25">
      <c r="A19" s="152" t="s">
        <v>3</v>
      </c>
      <c r="B19" s="153"/>
      <c r="C19" s="154" t="str">
        <f>IF('3. Bijlage C.1'!C43&gt;0,'3. Bijlage C.1'!C43," ")</f>
        <v xml:space="preserve"> </v>
      </c>
      <c r="D19" s="155"/>
      <c r="E19" s="155"/>
      <c r="F19" s="155"/>
      <c r="G19" s="155"/>
      <c r="H19" s="155"/>
      <c r="I19" s="156"/>
      <c r="J19" s="2"/>
    </row>
    <row r="20" spans="1:10" ht="15" customHeight="1" x14ac:dyDescent="0.25">
      <c r="A20" s="152" t="s">
        <v>4</v>
      </c>
      <c r="B20" s="153"/>
      <c r="C20" s="157" t="str">
        <f>IF('3. Bijlage C.1'!C44&gt;0,'3. Bijlage C.1'!C44," ")</f>
        <v xml:space="preserve"> </v>
      </c>
      <c r="D20" s="158"/>
      <c r="E20" s="158"/>
      <c r="F20" s="158"/>
      <c r="G20" s="158"/>
      <c r="H20" s="158"/>
      <c r="I20" s="159"/>
      <c r="J20" s="2"/>
    </row>
    <row r="21" spans="1:10" ht="15" customHeight="1" x14ac:dyDescent="0.25">
      <c r="A21" s="152" t="s">
        <v>5</v>
      </c>
      <c r="B21" s="153"/>
      <c r="C21" s="170"/>
      <c r="D21" s="116"/>
      <c r="E21" s="116"/>
      <c r="F21" s="116"/>
      <c r="G21" s="116"/>
      <c r="H21" s="116"/>
      <c r="I21" s="171"/>
      <c r="J21" s="2"/>
    </row>
    <row r="22" spans="1:10" ht="15" customHeight="1" x14ac:dyDescent="0.25">
      <c r="A22" s="98"/>
      <c r="B22" s="174"/>
      <c r="C22" s="172"/>
      <c r="D22" s="173"/>
      <c r="E22" s="173"/>
      <c r="F22" s="173"/>
      <c r="G22" s="173"/>
      <c r="H22" s="173"/>
      <c r="I22" s="174"/>
      <c r="J22" s="2"/>
    </row>
    <row r="23" spans="1:10" ht="15" customHeight="1" x14ac:dyDescent="0.25">
      <c r="A23" s="98"/>
      <c r="B23" s="174"/>
      <c r="C23" s="172"/>
      <c r="D23" s="173"/>
      <c r="E23" s="173"/>
      <c r="F23" s="173"/>
      <c r="G23" s="173"/>
      <c r="H23" s="173"/>
      <c r="I23" s="174"/>
      <c r="J23" s="2"/>
    </row>
    <row r="24" spans="1:10" ht="15" customHeight="1" x14ac:dyDescent="0.25">
      <c r="A24" s="98"/>
      <c r="B24" s="174"/>
      <c r="C24" s="172"/>
      <c r="D24" s="173"/>
      <c r="E24" s="173"/>
      <c r="F24" s="173"/>
      <c r="G24" s="173"/>
      <c r="H24" s="173"/>
      <c r="I24" s="174"/>
      <c r="J24" s="2"/>
    </row>
    <row r="25" spans="1:10" ht="15" customHeight="1" x14ac:dyDescent="0.25">
      <c r="A25" s="98"/>
      <c r="B25" s="174"/>
      <c r="C25" s="175"/>
      <c r="D25" s="176"/>
      <c r="E25" s="176"/>
      <c r="F25" s="176"/>
      <c r="G25" s="176"/>
      <c r="H25" s="176"/>
      <c r="I25" s="177"/>
      <c r="J25" s="2"/>
    </row>
  </sheetData>
  <mergeCells count="30">
    <mergeCell ref="A16:I16"/>
    <mergeCell ref="D12:I12"/>
    <mergeCell ref="D13:I13"/>
    <mergeCell ref="D14:I14"/>
    <mergeCell ref="D15:I15"/>
    <mergeCell ref="C18:I18"/>
    <mergeCell ref="C19:I19"/>
    <mergeCell ref="C20:I20"/>
    <mergeCell ref="A21:B21"/>
    <mergeCell ref="C21:I25"/>
    <mergeCell ref="A22:B25"/>
    <mergeCell ref="A20:B20"/>
    <mergeCell ref="A19:B19"/>
    <mergeCell ref="A18:B18"/>
    <mergeCell ref="A17:I17"/>
    <mergeCell ref="A10:B10"/>
    <mergeCell ref="D10:I10"/>
    <mergeCell ref="A1:I1"/>
    <mergeCell ref="A2:I2"/>
    <mergeCell ref="A3:I3"/>
    <mergeCell ref="A4:I4"/>
    <mergeCell ref="A6:B6"/>
    <mergeCell ref="A8:B8"/>
    <mergeCell ref="C6:I6"/>
    <mergeCell ref="C8:I8"/>
    <mergeCell ref="A9:I9"/>
    <mergeCell ref="A7:B7"/>
    <mergeCell ref="C7:I7"/>
    <mergeCell ref="A5:I5"/>
    <mergeCell ref="D11:I11"/>
  </mergeCells>
  <pageMargins left="0.39370078740157483" right="0.39370078740157483" top="0.39370078740157483" bottom="0.19685039370078741" header="0.31496062992125984" footer="0.31496062992125984"/>
  <pageSetup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90" r:id="rId4" name="Drop Down 42">
              <controlPr defaultSize="0" autoLine="0" autoPict="0">
                <anchor moveWithCells="1">
                  <from>
                    <xdr:col>2</xdr:col>
                    <xdr:colOff>0</xdr:colOff>
                    <xdr:row>10</xdr:row>
                    <xdr:rowOff>0</xdr:rowOff>
                  </from>
                  <to>
                    <xdr:col>3</xdr:col>
                    <xdr:colOff>0</xdr:colOff>
                    <xdr:row>10</xdr:row>
                    <xdr:rowOff>190500</xdr:rowOff>
                  </to>
                </anchor>
              </controlPr>
            </control>
          </mc:Choice>
        </mc:AlternateContent>
        <mc:AlternateContent xmlns:mc="http://schemas.openxmlformats.org/markup-compatibility/2006">
          <mc:Choice Requires="x14">
            <control shapeId="2096" r:id="rId5" name="Drop Down 48">
              <controlPr defaultSize="0" autoLine="0" autoPict="0">
                <anchor moveWithCells="1">
                  <from>
                    <xdr:col>2</xdr:col>
                    <xdr:colOff>0</xdr:colOff>
                    <xdr:row>11</xdr:row>
                    <xdr:rowOff>0</xdr:rowOff>
                  </from>
                  <to>
                    <xdr:col>3</xdr:col>
                    <xdr:colOff>0</xdr:colOff>
                    <xdr:row>12</xdr:row>
                    <xdr:rowOff>0</xdr:rowOff>
                  </to>
                </anchor>
              </controlPr>
            </control>
          </mc:Choice>
        </mc:AlternateContent>
        <mc:AlternateContent xmlns:mc="http://schemas.openxmlformats.org/markup-compatibility/2006">
          <mc:Choice Requires="x14">
            <control shapeId="2097" r:id="rId6" name="Drop Down 49">
              <controlPr defaultSize="0" autoLine="0" autoPict="0">
                <anchor moveWithCells="1">
                  <from>
                    <xdr:col>2</xdr:col>
                    <xdr:colOff>0</xdr:colOff>
                    <xdr:row>12</xdr:row>
                    <xdr:rowOff>0</xdr:rowOff>
                  </from>
                  <to>
                    <xdr:col>3</xdr:col>
                    <xdr:colOff>0</xdr:colOff>
                    <xdr:row>13</xdr:row>
                    <xdr:rowOff>0</xdr:rowOff>
                  </to>
                </anchor>
              </controlPr>
            </control>
          </mc:Choice>
        </mc:AlternateContent>
        <mc:AlternateContent xmlns:mc="http://schemas.openxmlformats.org/markup-compatibility/2006">
          <mc:Choice Requires="x14">
            <control shapeId="2098" r:id="rId7" name="Drop Down 50">
              <controlPr defaultSize="0" autoLine="0" autoPict="0">
                <anchor moveWithCells="1">
                  <from>
                    <xdr:col>2</xdr:col>
                    <xdr:colOff>0</xdr:colOff>
                    <xdr:row>13</xdr:row>
                    <xdr:rowOff>0</xdr:rowOff>
                  </from>
                  <to>
                    <xdr:col>3</xdr:col>
                    <xdr:colOff>0</xdr:colOff>
                    <xdr:row>14</xdr:row>
                    <xdr:rowOff>0</xdr:rowOff>
                  </to>
                </anchor>
              </controlPr>
            </control>
          </mc:Choice>
        </mc:AlternateContent>
        <mc:AlternateContent xmlns:mc="http://schemas.openxmlformats.org/markup-compatibility/2006">
          <mc:Choice Requires="x14">
            <control shapeId="2099" r:id="rId8" name="Drop Down 51">
              <controlPr defaultSize="0" autoLine="0" autoPict="0">
                <anchor moveWithCells="1">
                  <from>
                    <xdr:col>2</xdr:col>
                    <xdr:colOff>0</xdr:colOff>
                    <xdr:row>14</xdr:row>
                    <xdr:rowOff>0</xdr:rowOff>
                  </from>
                  <to>
                    <xdr:col>3</xdr:col>
                    <xdr:colOff>0</xdr:colOff>
                    <xdr:row>15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5"/>
  <sheetViews>
    <sheetView zoomScale="150" zoomScaleNormal="150" workbookViewId="0">
      <selection activeCell="C6" sqref="C6:I6"/>
    </sheetView>
  </sheetViews>
  <sheetFormatPr defaultRowHeight="12" x14ac:dyDescent="0.25"/>
  <cols>
    <col min="1" max="1" width="4" style="1" customWidth="1"/>
    <col min="2" max="2" width="33" style="1" customWidth="1"/>
    <col min="3" max="3" width="11.28515625" style="1" customWidth="1"/>
    <col min="4" max="6" width="12.7109375" style="1" customWidth="1"/>
    <col min="7" max="7" width="12.7109375" style="2" customWidth="1"/>
    <col min="8" max="8" width="12.7109375" style="1" customWidth="1"/>
    <col min="9" max="9" width="15.28515625" style="1" customWidth="1"/>
    <col min="10" max="16384" width="9.140625" style="1"/>
  </cols>
  <sheetData>
    <row r="1" spans="1:10" ht="68.25" customHeight="1" x14ac:dyDescent="0.25">
      <c r="A1" s="98"/>
      <c r="B1" s="98"/>
      <c r="C1" s="98"/>
      <c r="D1" s="98"/>
      <c r="E1" s="98"/>
      <c r="F1" s="98"/>
      <c r="G1" s="98"/>
      <c r="H1" s="98"/>
      <c r="I1" s="98"/>
    </row>
    <row r="2" spans="1:10" ht="15" customHeight="1" x14ac:dyDescent="0.25">
      <c r="A2" s="98" t="s">
        <v>6</v>
      </c>
      <c r="B2" s="98"/>
      <c r="C2" s="98"/>
      <c r="D2" s="98"/>
      <c r="E2" s="98"/>
      <c r="F2" s="98"/>
      <c r="G2" s="98"/>
      <c r="H2" s="98"/>
      <c r="I2" s="98"/>
    </row>
    <row r="3" spans="1:10" ht="15" customHeight="1" x14ac:dyDescent="0.25">
      <c r="A3" s="117" t="s">
        <v>221</v>
      </c>
      <c r="B3" s="117"/>
      <c r="C3" s="117"/>
      <c r="D3" s="117"/>
      <c r="E3" s="117"/>
      <c r="F3" s="117"/>
      <c r="G3" s="117"/>
      <c r="H3" s="117"/>
      <c r="I3" s="117"/>
    </row>
    <row r="4" spans="1:10" ht="15" customHeight="1" thickBot="1" x14ac:dyDescent="0.3">
      <c r="A4" s="167"/>
      <c r="B4" s="167"/>
      <c r="C4" s="167"/>
      <c r="D4" s="167"/>
      <c r="E4" s="167"/>
      <c r="F4" s="167"/>
      <c r="G4" s="167"/>
      <c r="H4" s="167"/>
      <c r="I4" s="167"/>
    </row>
    <row r="5" spans="1:10" ht="15" customHeight="1" thickBot="1" x14ac:dyDescent="0.3">
      <c r="A5" s="75" t="s">
        <v>7</v>
      </c>
      <c r="B5" s="135"/>
      <c r="C5" s="135"/>
      <c r="D5" s="135"/>
      <c r="E5" s="135"/>
      <c r="F5" s="135"/>
      <c r="G5" s="135"/>
      <c r="H5" s="135"/>
      <c r="I5" s="76"/>
      <c r="J5" s="3" t="s">
        <v>42</v>
      </c>
    </row>
    <row r="6" spans="1:10" ht="15" customHeight="1" x14ac:dyDescent="0.25">
      <c r="A6" s="136" t="s">
        <v>240</v>
      </c>
      <c r="B6" s="136"/>
      <c r="C6" s="138" t="str">
        <f>IF('2. NAW gegevens'!C6&gt;0,'2. NAW gegevens'!C6," ")</f>
        <v xml:space="preserve"> </v>
      </c>
      <c r="D6" s="139"/>
      <c r="E6" s="139"/>
      <c r="F6" s="139"/>
      <c r="G6" s="139"/>
      <c r="H6" s="139"/>
      <c r="I6" s="140"/>
      <c r="J6" s="3" t="s">
        <v>41</v>
      </c>
    </row>
    <row r="7" spans="1:10" ht="15" customHeight="1" x14ac:dyDescent="0.25">
      <c r="A7" s="137" t="s">
        <v>100</v>
      </c>
      <c r="B7" s="137"/>
      <c r="C7" s="154" t="str">
        <f>IF('2. NAW gegevens'!C7=1,"Instelling","Anders")</f>
        <v>Anders</v>
      </c>
      <c r="D7" s="155"/>
      <c r="E7" s="155"/>
      <c r="F7" s="155"/>
      <c r="G7" s="155"/>
      <c r="H7" s="155"/>
      <c r="I7" s="156"/>
      <c r="J7" s="3" t="s">
        <v>42</v>
      </c>
    </row>
    <row r="8" spans="1:10" ht="15" customHeight="1" x14ac:dyDescent="0.25">
      <c r="A8" s="137" t="s">
        <v>202</v>
      </c>
      <c r="B8" s="137"/>
      <c r="C8" s="154" t="str">
        <f>IF('2. NAW gegevens'!C18&gt;0,'2. NAW gegevens'!C18," ")</f>
        <v xml:space="preserve"> </v>
      </c>
      <c r="D8" s="155"/>
      <c r="E8" s="155"/>
      <c r="F8" s="155"/>
      <c r="G8" s="155"/>
      <c r="H8" s="155"/>
      <c r="I8" s="156"/>
      <c r="J8" s="3"/>
    </row>
    <row r="9" spans="1:10" ht="15" customHeight="1" thickBot="1" x14ac:dyDescent="0.3">
      <c r="A9" s="178"/>
      <c r="B9" s="178"/>
      <c r="C9" s="178"/>
      <c r="D9" s="178"/>
      <c r="E9" s="178"/>
      <c r="F9" s="178"/>
      <c r="G9" s="178"/>
      <c r="H9" s="178"/>
      <c r="I9" s="178"/>
    </row>
    <row r="10" spans="1:10" ht="15" customHeight="1" thickBot="1" x14ac:dyDescent="0.3">
      <c r="A10" s="75" t="s">
        <v>48</v>
      </c>
      <c r="B10" s="166"/>
      <c r="C10" s="38" t="s">
        <v>56</v>
      </c>
      <c r="D10" s="78" t="s">
        <v>49</v>
      </c>
      <c r="E10" s="78"/>
      <c r="F10" s="78"/>
      <c r="G10" s="78"/>
      <c r="H10" s="78"/>
      <c r="I10" s="119"/>
    </row>
    <row r="11" spans="1:10" ht="25.5" customHeight="1" x14ac:dyDescent="0.25">
      <c r="A11" s="31">
        <v>1</v>
      </c>
      <c r="B11" s="35" t="s">
        <v>50</v>
      </c>
      <c r="C11" s="14">
        <v>1</v>
      </c>
      <c r="D11" s="169"/>
      <c r="E11" s="169"/>
      <c r="F11" s="169"/>
      <c r="G11" s="169"/>
      <c r="H11" s="169"/>
      <c r="I11" s="169"/>
    </row>
    <row r="12" spans="1:10" ht="35.25" customHeight="1" x14ac:dyDescent="0.25">
      <c r="A12" s="23">
        <v>2</v>
      </c>
      <c r="B12" s="24" t="s">
        <v>54</v>
      </c>
      <c r="C12" s="6">
        <v>1</v>
      </c>
      <c r="D12" s="179"/>
      <c r="E12" s="179"/>
      <c r="F12" s="179"/>
      <c r="G12" s="179"/>
      <c r="H12" s="179"/>
      <c r="I12" s="179"/>
    </row>
    <row r="13" spans="1:10" ht="69" customHeight="1" x14ac:dyDescent="0.25">
      <c r="A13" s="23">
        <v>3</v>
      </c>
      <c r="B13" s="24" t="s">
        <v>146</v>
      </c>
      <c r="C13" s="6">
        <v>1</v>
      </c>
      <c r="D13" s="180"/>
      <c r="E13" s="180"/>
      <c r="F13" s="180"/>
      <c r="G13" s="180"/>
      <c r="H13" s="180"/>
      <c r="I13" s="180"/>
    </row>
    <row r="14" spans="1:10" ht="15" customHeight="1" thickBot="1" x14ac:dyDescent="0.3">
      <c r="A14" s="178"/>
      <c r="B14" s="178"/>
      <c r="C14" s="178"/>
      <c r="D14" s="178"/>
      <c r="E14" s="178"/>
      <c r="F14" s="178"/>
      <c r="G14" s="178"/>
      <c r="H14" s="178"/>
      <c r="I14" s="178"/>
    </row>
    <row r="15" spans="1:10" ht="15" customHeight="1" thickBot="1" x14ac:dyDescent="0.3">
      <c r="A15" s="75" t="s">
        <v>161</v>
      </c>
      <c r="B15" s="135"/>
      <c r="C15" s="135"/>
      <c r="D15" s="135"/>
      <c r="E15" s="135"/>
      <c r="F15" s="135"/>
      <c r="G15" s="135"/>
      <c r="H15" s="135"/>
      <c r="I15" s="76"/>
      <c r="J15" s="2"/>
    </row>
    <row r="16" spans="1:10" ht="15" customHeight="1" x14ac:dyDescent="0.25">
      <c r="A16" s="148" t="s">
        <v>2</v>
      </c>
      <c r="B16" s="149"/>
      <c r="C16" s="138" t="str">
        <f>IF('3. Bijlage C.1'!C42&gt;0,'3. Bijlage C.1'!C42," ")</f>
        <v xml:space="preserve"> </v>
      </c>
      <c r="D16" s="139"/>
      <c r="E16" s="139"/>
      <c r="F16" s="139"/>
      <c r="G16" s="139"/>
      <c r="H16" s="139"/>
      <c r="I16" s="140"/>
      <c r="J16" s="2"/>
    </row>
    <row r="17" spans="1:10" ht="15" customHeight="1" x14ac:dyDescent="0.25">
      <c r="A17" s="152" t="s">
        <v>3</v>
      </c>
      <c r="B17" s="153"/>
      <c r="C17" s="154" t="str">
        <f>IF('3. Bijlage C.1'!C43&gt;0,'3. Bijlage C.1'!C43," ")</f>
        <v xml:space="preserve"> </v>
      </c>
      <c r="D17" s="155"/>
      <c r="E17" s="155"/>
      <c r="F17" s="155"/>
      <c r="G17" s="155"/>
      <c r="H17" s="155"/>
      <c r="I17" s="156"/>
      <c r="J17" s="2"/>
    </row>
    <row r="18" spans="1:10" ht="15" customHeight="1" x14ac:dyDescent="0.25">
      <c r="A18" s="152" t="s">
        <v>4</v>
      </c>
      <c r="B18" s="153"/>
      <c r="C18" s="157" t="str">
        <f>IF('3. Bijlage C.1'!C44&gt;0,'3. Bijlage C.1'!C44," ")</f>
        <v xml:space="preserve"> </v>
      </c>
      <c r="D18" s="158"/>
      <c r="E18" s="158"/>
      <c r="F18" s="158"/>
      <c r="G18" s="158"/>
      <c r="H18" s="158"/>
      <c r="I18" s="159"/>
      <c r="J18" s="2"/>
    </row>
    <row r="19" spans="1:10" ht="15" customHeight="1" x14ac:dyDescent="0.25">
      <c r="A19" s="152" t="s">
        <v>5</v>
      </c>
      <c r="B19" s="153"/>
      <c r="C19" s="170"/>
      <c r="D19" s="116"/>
      <c r="E19" s="116"/>
      <c r="F19" s="116"/>
      <c r="G19" s="116"/>
      <c r="H19" s="116"/>
      <c r="I19" s="171"/>
      <c r="J19" s="2"/>
    </row>
    <row r="20" spans="1:10" ht="15" customHeight="1" x14ac:dyDescent="0.25">
      <c r="A20" s="98"/>
      <c r="B20" s="174"/>
      <c r="C20" s="172"/>
      <c r="D20" s="173"/>
      <c r="E20" s="173"/>
      <c r="F20" s="173"/>
      <c r="G20" s="173"/>
      <c r="H20" s="173"/>
      <c r="I20" s="174"/>
      <c r="J20" s="2"/>
    </row>
    <row r="21" spans="1:10" ht="15" customHeight="1" x14ac:dyDescent="0.25">
      <c r="A21" s="98"/>
      <c r="B21" s="174"/>
      <c r="C21" s="172"/>
      <c r="D21" s="173"/>
      <c r="E21" s="173"/>
      <c r="F21" s="173"/>
      <c r="G21" s="173"/>
      <c r="H21" s="173"/>
      <c r="I21" s="174"/>
      <c r="J21" s="2"/>
    </row>
    <row r="22" spans="1:10" ht="15" customHeight="1" x14ac:dyDescent="0.25">
      <c r="A22" s="98"/>
      <c r="B22" s="174"/>
      <c r="C22" s="172"/>
      <c r="D22" s="173"/>
      <c r="E22" s="173"/>
      <c r="F22" s="173"/>
      <c r="G22" s="173"/>
      <c r="H22" s="173"/>
      <c r="I22" s="174"/>
      <c r="J22" s="2"/>
    </row>
    <row r="23" spans="1:10" ht="15" customHeight="1" x14ac:dyDescent="0.25">
      <c r="A23" s="98"/>
      <c r="B23" s="174"/>
      <c r="C23" s="175"/>
      <c r="D23" s="176"/>
      <c r="E23" s="176"/>
      <c r="F23" s="176"/>
      <c r="G23" s="176"/>
      <c r="H23" s="176"/>
      <c r="I23" s="177"/>
      <c r="J23" s="2"/>
    </row>
    <row r="24" spans="1:10" ht="15" customHeight="1" thickBot="1" x14ac:dyDescent="0.3">
      <c r="A24" s="178"/>
      <c r="B24" s="178"/>
      <c r="C24" s="178"/>
      <c r="D24" s="178"/>
      <c r="E24" s="178"/>
      <c r="F24" s="178"/>
      <c r="G24" s="178"/>
      <c r="H24" s="178"/>
      <c r="I24" s="178"/>
    </row>
    <row r="25" spans="1:10" ht="15" customHeight="1" thickBot="1" x14ac:dyDescent="0.3">
      <c r="A25" s="190" t="s">
        <v>1</v>
      </c>
      <c r="B25" s="191"/>
      <c r="C25" s="183" t="s">
        <v>160</v>
      </c>
      <c r="D25" s="184"/>
      <c r="E25" s="184"/>
      <c r="F25" s="184"/>
      <c r="G25" s="184"/>
      <c r="H25" s="184"/>
      <c r="I25" s="185"/>
      <c r="J25" s="2"/>
    </row>
    <row r="26" spans="1:10" ht="15" customHeight="1" x14ac:dyDescent="0.25">
      <c r="A26" s="188" t="s">
        <v>43</v>
      </c>
      <c r="B26" s="189"/>
      <c r="C26" s="138"/>
      <c r="D26" s="139"/>
      <c r="E26" s="139"/>
      <c r="F26" s="139"/>
      <c r="G26" s="139"/>
      <c r="H26" s="139"/>
      <c r="I26" s="140"/>
      <c r="J26" s="2"/>
    </row>
    <row r="27" spans="1:10" ht="15" customHeight="1" x14ac:dyDescent="0.25">
      <c r="A27" s="186" t="s">
        <v>2</v>
      </c>
      <c r="B27" s="187"/>
      <c r="C27" s="154"/>
      <c r="D27" s="155"/>
      <c r="E27" s="155"/>
      <c r="F27" s="155"/>
      <c r="G27" s="155"/>
      <c r="H27" s="155"/>
      <c r="I27" s="156"/>
      <c r="J27" s="2"/>
    </row>
    <row r="28" spans="1:10" ht="15" customHeight="1" x14ac:dyDescent="0.25">
      <c r="A28" s="181" t="s">
        <v>3</v>
      </c>
      <c r="B28" s="182"/>
      <c r="C28" s="154"/>
      <c r="D28" s="155"/>
      <c r="E28" s="155"/>
      <c r="F28" s="155"/>
      <c r="G28" s="155"/>
      <c r="H28" s="155"/>
      <c r="I28" s="156"/>
      <c r="J28" s="2"/>
    </row>
    <row r="29" spans="1:10" ht="15" customHeight="1" x14ac:dyDescent="0.25">
      <c r="A29" s="181" t="s">
        <v>4</v>
      </c>
      <c r="B29" s="182"/>
      <c r="C29" s="157"/>
      <c r="D29" s="158"/>
      <c r="E29" s="158"/>
      <c r="F29" s="158"/>
      <c r="G29" s="158"/>
      <c r="H29" s="158"/>
      <c r="I29" s="159"/>
      <c r="J29" s="2"/>
    </row>
    <row r="30" spans="1:10" ht="15" customHeight="1" x14ac:dyDescent="0.25">
      <c r="A30" s="181" t="s">
        <v>5</v>
      </c>
      <c r="B30" s="182"/>
      <c r="C30" s="160"/>
      <c r="D30" s="161"/>
      <c r="E30" s="161"/>
      <c r="F30" s="161"/>
      <c r="G30" s="161"/>
      <c r="H30" s="161"/>
      <c r="I30" s="162"/>
      <c r="J30" s="2"/>
    </row>
    <row r="31" spans="1:10" ht="15" customHeight="1" x14ac:dyDescent="0.25">
      <c r="A31" s="98"/>
      <c r="B31" s="174"/>
      <c r="C31" s="160"/>
      <c r="D31" s="161"/>
      <c r="E31" s="161"/>
      <c r="F31" s="161"/>
      <c r="G31" s="161"/>
      <c r="H31" s="161"/>
      <c r="I31" s="162"/>
      <c r="J31" s="2"/>
    </row>
    <row r="32" spans="1:10" ht="15" customHeight="1" x14ac:dyDescent="0.25">
      <c r="A32" s="98"/>
      <c r="B32" s="174"/>
      <c r="C32" s="160"/>
      <c r="D32" s="161"/>
      <c r="E32" s="161"/>
      <c r="F32" s="161"/>
      <c r="G32" s="161"/>
      <c r="H32" s="161"/>
      <c r="I32" s="162"/>
      <c r="J32" s="2"/>
    </row>
    <row r="33" spans="1:10" ht="15" customHeight="1" x14ac:dyDescent="0.25">
      <c r="A33" s="98"/>
      <c r="B33" s="174"/>
      <c r="C33" s="160"/>
      <c r="D33" s="161"/>
      <c r="E33" s="161"/>
      <c r="F33" s="161"/>
      <c r="G33" s="161"/>
      <c r="H33" s="161"/>
      <c r="I33" s="162"/>
      <c r="J33" s="2"/>
    </row>
    <row r="34" spans="1:10" ht="15" customHeight="1" x14ac:dyDescent="0.25">
      <c r="A34" s="98"/>
      <c r="B34" s="174"/>
      <c r="C34" s="160"/>
      <c r="D34" s="161"/>
      <c r="E34" s="161"/>
      <c r="F34" s="161"/>
      <c r="G34" s="161"/>
      <c r="H34" s="161"/>
      <c r="I34" s="162"/>
      <c r="J34" s="2"/>
    </row>
    <row r="35" spans="1:10" x14ac:dyDescent="0.25">
      <c r="C35" s="7"/>
      <c r="G35" s="1"/>
      <c r="I35" s="2"/>
    </row>
  </sheetData>
  <mergeCells count="42">
    <mergeCell ref="A30:B30"/>
    <mergeCell ref="C30:I34"/>
    <mergeCell ref="A31:B34"/>
    <mergeCell ref="A17:B17"/>
    <mergeCell ref="C17:I17"/>
    <mergeCell ref="A18:B18"/>
    <mergeCell ref="C18:I18"/>
    <mergeCell ref="A19:B19"/>
    <mergeCell ref="C19:I23"/>
    <mergeCell ref="A20:B23"/>
    <mergeCell ref="A24:I24"/>
    <mergeCell ref="A26:B26"/>
    <mergeCell ref="C26:I26"/>
    <mergeCell ref="A28:B28"/>
    <mergeCell ref="C28:I28"/>
    <mergeCell ref="A25:B25"/>
    <mergeCell ref="A14:I14"/>
    <mergeCell ref="A16:B16"/>
    <mergeCell ref="C16:I16"/>
    <mergeCell ref="A15:I15"/>
    <mergeCell ref="A29:B29"/>
    <mergeCell ref="C29:I29"/>
    <mergeCell ref="C25:I25"/>
    <mergeCell ref="A27:B27"/>
    <mergeCell ref="C27:I27"/>
    <mergeCell ref="A6:B6"/>
    <mergeCell ref="C6:I6"/>
    <mergeCell ref="A8:B8"/>
    <mergeCell ref="C8:I8"/>
    <mergeCell ref="A9:I9"/>
    <mergeCell ref="A7:B7"/>
    <mergeCell ref="C7:I7"/>
    <mergeCell ref="D11:I11"/>
    <mergeCell ref="D12:I12"/>
    <mergeCell ref="D13:I13"/>
    <mergeCell ref="D10:I10"/>
    <mergeCell ref="A10:B10"/>
    <mergeCell ref="A1:I1"/>
    <mergeCell ref="A2:I2"/>
    <mergeCell ref="A3:I3"/>
    <mergeCell ref="A4:I4"/>
    <mergeCell ref="A5:I5"/>
  </mergeCells>
  <pageMargins left="0.39370078740157483" right="0.39370078740157483" top="0.74803149606299213" bottom="0.74803149606299213" header="0.31496062992125984" footer="0.31496062992125984"/>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113" r:id="rId4" name="Drop Down 17">
              <controlPr defaultSize="0" autoLine="0" autoPict="0">
                <anchor moveWithCells="1">
                  <from>
                    <xdr:col>2</xdr:col>
                    <xdr:colOff>0</xdr:colOff>
                    <xdr:row>10</xdr:row>
                    <xdr:rowOff>0</xdr:rowOff>
                  </from>
                  <to>
                    <xdr:col>3</xdr:col>
                    <xdr:colOff>0</xdr:colOff>
                    <xdr:row>10</xdr:row>
                    <xdr:rowOff>190500</xdr:rowOff>
                  </to>
                </anchor>
              </controlPr>
            </control>
          </mc:Choice>
        </mc:AlternateContent>
        <mc:AlternateContent xmlns:mc="http://schemas.openxmlformats.org/markup-compatibility/2006">
          <mc:Choice Requires="x14">
            <control shapeId="4114" r:id="rId5" name="Drop Down 18">
              <controlPr defaultSize="0" autoLine="0" autoPict="0">
                <anchor moveWithCells="1">
                  <from>
                    <xdr:col>2</xdr:col>
                    <xdr:colOff>0</xdr:colOff>
                    <xdr:row>11</xdr:row>
                    <xdr:rowOff>0</xdr:rowOff>
                  </from>
                  <to>
                    <xdr:col>3</xdr:col>
                    <xdr:colOff>0</xdr:colOff>
                    <xdr:row>11</xdr:row>
                    <xdr:rowOff>190500</xdr:rowOff>
                  </to>
                </anchor>
              </controlPr>
            </control>
          </mc:Choice>
        </mc:AlternateContent>
        <mc:AlternateContent xmlns:mc="http://schemas.openxmlformats.org/markup-compatibility/2006">
          <mc:Choice Requires="x14">
            <control shapeId="4115" r:id="rId6" name="Drop Down 19">
              <controlPr defaultSize="0" autoLine="0" autoPict="0">
                <anchor moveWithCells="1">
                  <from>
                    <xdr:col>2</xdr:col>
                    <xdr:colOff>0</xdr:colOff>
                    <xdr:row>12</xdr:row>
                    <xdr:rowOff>0</xdr:rowOff>
                  </from>
                  <to>
                    <xdr:col>3</xdr:col>
                    <xdr:colOff>0</xdr:colOff>
                    <xdr:row>12</xdr:row>
                    <xdr:rowOff>190500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61"/>
  <sheetViews>
    <sheetView zoomScale="150" zoomScaleNormal="150" workbookViewId="0">
      <selection activeCell="C6" sqref="C6:I6"/>
    </sheetView>
  </sheetViews>
  <sheetFormatPr defaultRowHeight="12" x14ac:dyDescent="0.25"/>
  <cols>
    <col min="1" max="1" width="4" style="1" customWidth="1"/>
    <col min="2" max="2" width="33" style="1" customWidth="1"/>
    <col min="3" max="3" width="11.28515625" style="1" customWidth="1"/>
    <col min="4" max="6" width="12.7109375" style="1" customWidth="1"/>
    <col min="7" max="7" width="12.7109375" style="2" customWidth="1"/>
    <col min="8" max="8" width="12.7109375" style="1" customWidth="1"/>
    <col min="9" max="9" width="15.28515625" style="1" customWidth="1"/>
    <col min="10" max="16384" width="9.140625" style="1"/>
  </cols>
  <sheetData>
    <row r="1" spans="1:11" ht="68.25" customHeight="1" x14ac:dyDescent="0.25">
      <c r="A1" s="98"/>
      <c r="B1" s="98"/>
      <c r="C1" s="98"/>
      <c r="D1" s="98"/>
      <c r="E1" s="98"/>
      <c r="F1" s="98"/>
      <c r="G1" s="98"/>
      <c r="H1" s="98"/>
      <c r="I1" s="98"/>
    </row>
    <row r="2" spans="1:11" ht="15" customHeight="1" x14ac:dyDescent="0.25">
      <c r="A2" s="98" t="s">
        <v>6</v>
      </c>
      <c r="B2" s="98"/>
      <c r="C2" s="98"/>
      <c r="D2" s="98"/>
      <c r="E2" s="98"/>
      <c r="F2" s="98"/>
      <c r="G2" s="98"/>
      <c r="H2" s="98"/>
      <c r="I2" s="98"/>
    </row>
    <row r="3" spans="1:11" ht="15" customHeight="1" x14ac:dyDescent="0.25">
      <c r="A3" s="117" t="s">
        <v>222</v>
      </c>
      <c r="B3" s="117"/>
      <c r="C3" s="117"/>
      <c r="D3" s="117"/>
      <c r="E3" s="117"/>
      <c r="F3" s="117"/>
      <c r="G3" s="117"/>
      <c r="H3" s="117"/>
      <c r="I3" s="117"/>
    </row>
    <row r="4" spans="1:11" ht="15" customHeight="1" thickBot="1" x14ac:dyDescent="0.3">
      <c r="A4" s="167"/>
      <c r="B4" s="167"/>
      <c r="C4" s="167"/>
      <c r="D4" s="167"/>
      <c r="E4" s="167"/>
      <c r="F4" s="167"/>
      <c r="G4" s="167"/>
      <c r="H4" s="167"/>
      <c r="I4" s="167"/>
    </row>
    <row r="5" spans="1:11" ht="15" customHeight="1" thickBot="1" x14ac:dyDescent="0.3">
      <c r="A5" s="75" t="s">
        <v>7</v>
      </c>
      <c r="B5" s="135"/>
      <c r="C5" s="135"/>
      <c r="D5" s="135"/>
      <c r="E5" s="135"/>
      <c r="F5" s="135"/>
      <c r="G5" s="135"/>
      <c r="H5" s="135"/>
      <c r="I5" s="76"/>
      <c r="J5" s="3" t="s">
        <v>40</v>
      </c>
    </row>
    <row r="6" spans="1:11" ht="15" customHeight="1" x14ac:dyDescent="0.25">
      <c r="A6" s="136" t="s">
        <v>240</v>
      </c>
      <c r="B6" s="136"/>
      <c r="C6" s="138" t="str">
        <f>IF('2. NAW gegevens'!C6&gt;0,'2. NAW gegevens'!C6," ")</f>
        <v xml:space="preserve"> </v>
      </c>
      <c r="D6" s="139"/>
      <c r="E6" s="139"/>
      <c r="F6" s="139"/>
      <c r="G6" s="139"/>
      <c r="H6" s="139"/>
      <c r="I6" s="140"/>
      <c r="J6" s="3" t="s">
        <v>41</v>
      </c>
    </row>
    <row r="7" spans="1:11" ht="15" customHeight="1" x14ac:dyDescent="0.25">
      <c r="A7" s="137" t="s">
        <v>100</v>
      </c>
      <c r="B7" s="137"/>
      <c r="C7" s="154" t="str">
        <f>IF('2. NAW gegevens'!C7=1,"Instelling","Anders")</f>
        <v>Anders</v>
      </c>
      <c r="D7" s="155"/>
      <c r="E7" s="155"/>
      <c r="F7" s="155"/>
      <c r="G7" s="155"/>
      <c r="H7" s="155"/>
      <c r="I7" s="156"/>
      <c r="J7" s="3" t="s">
        <v>42</v>
      </c>
    </row>
    <row r="8" spans="1:11" ht="15" customHeight="1" x14ac:dyDescent="0.25">
      <c r="A8" s="137" t="s">
        <v>202</v>
      </c>
      <c r="B8" s="137"/>
      <c r="C8" s="154" t="str">
        <f>IF('2. NAW gegevens'!C18&gt;0,'2. NAW gegevens'!C18," ")</f>
        <v xml:space="preserve"> </v>
      </c>
      <c r="D8" s="155"/>
      <c r="E8" s="155"/>
      <c r="F8" s="155"/>
      <c r="G8" s="155"/>
      <c r="H8" s="155"/>
      <c r="I8" s="156"/>
      <c r="J8" s="3"/>
    </row>
    <row r="9" spans="1:11" ht="15" customHeight="1" thickBot="1" x14ac:dyDescent="0.3">
      <c r="A9" s="167"/>
      <c r="B9" s="167"/>
      <c r="C9" s="167"/>
      <c r="D9" s="167"/>
      <c r="E9" s="167"/>
      <c r="F9" s="167"/>
      <c r="G9" s="167"/>
      <c r="H9" s="167"/>
      <c r="I9" s="167"/>
    </row>
    <row r="10" spans="1:11" ht="15" customHeight="1" thickBot="1" x14ac:dyDescent="0.3">
      <c r="A10" s="77" t="s">
        <v>159</v>
      </c>
      <c r="B10" s="78"/>
      <c r="C10" s="38" t="s">
        <v>157</v>
      </c>
      <c r="D10" s="78" t="str">
        <f>IF(C11=1,"Eventuele toelichting","Vermeld hieronder de identiteit (de namen) van de andere ondernemer(s) met wie u een combinatie vormt")</f>
        <v>Eventuele toelichting</v>
      </c>
      <c r="E10" s="78"/>
      <c r="F10" s="78"/>
      <c r="G10" s="78"/>
      <c r="H10" s="78"/>
      <c r="I10" s="119"/>
      <c r="J10" s="3" t="s">
        <v>42</v>
      </c>
    </row>
    <row r="11" spans="1:11" ht="24" customHeight="1" x14ac:dyDescent="0.25">
      <c r="A11" s="112" t="s">
        <v>175</v>
      </c>
      <c r="B11" s="102"/>
      <c r="C11" s="48">
        <v>1</v>
      </c>
      <c r="D11" s="197"/>
      <c r="E11" s="121"/>
      <c r="F11" s="121"/>
      <c r="G11" s="121"/>
      <c r="H11" s="121"/>
      <c r="I11" s="121"/>
      <c r="J11" s="3" t="s">
        <v>42</v>
      </c>
      <c r="K11" s="3"/>
    </row>
    <row r="12" spans="1:11" s="4" customFormat="1" ht="15" customHeight="1" x14ac:dyDescent="0.25">
      <c r="A12" s="203" t="str">
        <f>IF(C11=1,"","Let op: Zorgt u ervoor dat ook de andere ondernemingen elk afzonderlijk de bijlagen C.1 t/m C4 invullen")</f>
        <v/>
      </c>
      <c r="B12" s="204"/>
      <c r="C12" s="204"/>
      <c r="D12" s="204"/>
      <c r="E12" s="204"/>
      <c r="F12" s="204"/>
      <c r="G12" s="204"/>
      <c r="H12" s="204"/>
      <c r="I12" s="205"/>
      <c r="J12" s="64" t="s">
        <v>42</v>
      </c>
    </row>
    <row r="13" spans="1:11" s="4" customFormat="1" ht="15" customHeight="1" thickBot="1" x14ac:dyDescent="0.3">
      <c r="A13" s="167"/>
      <c r="B13" s="167"/>
      <c r="C13" s="167"/>
      <c r="D13" s="167"/>
      <c r="E13" s="167"/>
      <c r="F13" s="167"/>
      <c r="G13" s="167"/>
      <c r="H13" s="167"/>
      <c r="I13" s="167"/>
    </row>
    <row r="14" spans="1:11" ht="15" customHeight="1" thickBot="1" x14ac:dyDescent="0.3">
      <c r="A14" s="77" t="s">
        <v>158</v>
      </c>
      <c r="B14" s="78"/>
      <c r="C14" s="38" t="s">
        <v>157</v>
      </c>
      <c r="D14" s="78" t="str">
        <f>IF(C15=1,"Eventuele toelichting","Vermeld hieronder de identiteit (de namen) van de onderaannemer(s) op wie u (structureel) een beroep doet")</f>
        <v>Vermeld hieronder de identiteit (de namen) van de onderaannemer(s) op wie u (structureel) een beroep doet</v>
      </c>
      <c r="E14" s="78"/>
      <c r="F14" s="78"/>
      <c r="G14" s="78"/>
      <c r="H14" s="78"/>
      <c r="I14" s="119"/>
      <c r="J14" s="3" t="s">
        <v>42</v>
      </c>
    </row>
    <row r="15" spans="1:11" ht="24" customHeight="1" x14ac:dyDescent="0.25">
      <c r="A15" s="112" t="s">
        <v>174</v>
      </c>
      <c r="B15" s="102"/>
      <c r="C15" s="48">
        <v>2</v>
      </c>
      <c r="D15" s="197"/>
      <c r="E15" s="121"/>
      <c r="F15" s="121"/>
      <c r="G15" s="121"/>
      <c r="H15" s="121"/>
      <c r="I15" s="121"/>
      <c r="J15" s="3" t="s">
        <v>42</v>
      </c>
      <c r="K15" s="3"/>
    </row>
    <row r="16" spans="1:11" ht="15" customHeight="1" thickBot="1" x14ac:dyDescent="0.3">
      <c r="A16" s="192"/>
      <c r="B16" s="192"/>
      <c r="C16" s="192"/>
      <c r="D16" s="192"/>
      <c r="E16" s="192"/>
      <c r="F16" s="192"/>
      <c r="G16" s="192"/>
      <c r="H16" s="192"/>
      <c r="I16" s="192"/>
    </row>
    <row r="17" spans="1:11" s="4" customFormat="1" ht="24" customHeight="1" x14ac:dyDescent="0.25">
      <c r="A17" s="193" t="s">
        <v>192</v>
      </c>
      <c r="B17" s="194"/>
      <c r="C17" s="195"/>
      <c r="D17" s="195"/>
      <c r="E17" s="195"/>
      <c r="F17" s="195"/>
      <c r="G17" s="195"/>
      <c r="H17" s="195"/>
      <c r="I17" s="196"/>
      <c r="J17" s="64" t="s">
        <v>42</v>
      </c>
    </row>
    <row r="18" spans="1:11" s="4" customFormat="1" ht="12" customHeight="1" thickBot="1" x14ac:dyDescent="0.25">
      <c r="A18" s="199" t="s">
        <v>176</v>
      </c>
      <c r="B18" s="200"/>
      <c r="C18" s="65" t="s">
        <v>157</v>
      </c>
      <c r="D18" s="201" t="s">
        <v>49</v>
      </c>
      <c r="E18" s="201"/>
      <c r="F18" s="201"/>
      <c r="G18" s="201"/>
      <c r="H18" s="201"/>
      <c r="I18" s="202"/>
      <c r="J18" s="64" t="s">
        <v>42</v>
      </c>
    </row>
    <row r="19" spans="1:11" ht="15" customHeight="1" x14ac:dyDescent="0.25">
      <c r="A19" s="21">
        <v>1</v>
      </c>
      <c r="B19" s="60" t="s">
        <v>167</v>
      </c>
      <c r="C19" s="63">
        <v>1</v>
      </c>
      <c r="D19" s="198"/>
      <c r="E19" s="198"/>
      <c r="F19" s="198"/>
      <c r="G19" s="198"/>
      <c r="H19" s="198"/>
      <c r="I19" s="198"/>
      <c r="J19" s="3" t="s">
        <v>42</v>
      </c>
      <c r="K19" s="3"/>
    </row>
    <row r="20" spans="1:11" ht="15" customHeight="1" x14ac:dyDescent="0.25">
      <c r="A20" s="23">
        <v>2</v>
      </c>
      <c r="B20" s="61" t="s">
        <v>162</v>
      </c>
      <c r="C20" s="49">
        <v>1</v>
      </c>
      <c r="D20" s="115"/>
      <c r="E20" s="115"/>
      <c r="F20" s="115"/>
      <c r="G20" s="115"/>
      <c r="H20" s="115"/>
      <c r="I20" s="115"/>
      <c r="J20" s="3" t="s">
        <v>42</v>
      </c>
      <c r="K20" s="3"/>
    </row>
    <row r="21" spans="1:11" ht="15" customHeight="1" x14ac:dyDescent="0.25">
      <c r="A21" s="23">
        <v>3</v>
      </c>
      <c r="B21" s="61" t="s">
        <v>163</v>
      </c>
      <c r="C21" s="49">
        <v>1</v>
      </c>
      <c r="D21" s="115"/>
      <c r="E21" s="115"/>
      <c r="F21" s="115"/>
      <c r="G21" s="115"/>
      <c r="H21" s="115"/>
      <c r="I21" s="115"/>
      <c r="J21" s="3" t="s">
        <v>42</v>
      </c>
      <c r="K21" s="3"/>
    </row>
    <row r="22" spans="1:11" ht="24" customHeight="1" x14ac:dyDescent="0.25">
      <c r="A22" s="23">
        <v>4</v>
      </c>
      <c r="B22" s="61" t="s">
        <v>164</v>
      </c>
      <c r="C22" s="49">
        <v>1</v>
      </c>
      <c r="D22" s="115"/>
      <c r="E22" s="115"/>
      <c r="F22" s="115"/>
      <c r="G22" s="115"/>
      <c r="H22" s="115"/>
      <c r="I22" s="115"/>
      <c r="J22" s="3" t="s">
        <v>42</v>
      </c>
      <c r="K22" s="3"/>
    </row>
    <row r="23" spans="1:11" ht="15" customHeight="1" x14ac:dyDescent="0.25">
      <c r="A23" s="23">
        <v>5</v>
      </c>
      <c r="B23" s="61" t="s">
        <v>165</v>
      </c>
      <c r="C23" s="49">
        <v>1</v>
      </c>
      <c r="D23" s="115"/>
      <c r="E23" s="115"/>
      <c r="F23" s="115"/>
      <c r="G23" s="115"/>
      <c r="H23" s="115"/>
      <c r="I23" s="115"/>
      <c r="J23" s="3" t="s">
        <v>42</v>
      </c>
      <c r="K23" s="3"/>
    </row>
    <row r="24" spans="1:11" ht="15" customHeight="1" x14ac:dyDescent="0.25">
      <c r="A24" s="23">
        <v>6</v>
      </c>
      <c r="B24" s="61" t="s">
        <v>166</v>
      </c>
      <c r="C24" s="49">
        <v>1</v>
      </c>
      <c r="D24" s="115"/>
      <c r="E24" s="115"/>
      <c r="F24" s="115"/>
      <c r="G24" s="115"/>
      <c r="H24" s="115"/>
      <c r="I24" s="115"/>
      <c r="J24" s="3" t="s">
        <v>42</v>
      </c>
      <c r="K24" s="3"/>
    </row>
    <row r="25" spans="1:11" ht="15" customHeight="1" thickBot="1" x14ac:dyDescent="0.3">
      <c r="A25" s="192"/>
      <c r="B25" s="192"/>
      <c r="C25" s="192"/>
      <c r="D25" s="192"/>
      <c r="E25" s="192"/>
      <c r="F25" s="192"/>
      <c r="G25" s="192"/>
      <c r="H25" s="192"/>
      <c r="I25" s="192"/>
    </row>
    <row r="26" spans="1:11" ht="15" customHeight="1" thickBot="1" x14ac:dyDescent="0.3">
      <c r="A26" s="77" t="s">
        <v>168</v>
      </c>
      <c r="B26" s="78"/>
      <c r="C26" s="38" t="s">
        <v>157</v>
      </c>
      <c r="D26" s="78" t="s">
        <v>49</v>
      </c>
      <c r="E26" s="78"/>
      <c r="F26" s="78"/>
      <c r="G26" s="78"/>
      <c r="H26" s="78"/>
      <c r="I26" s="119"/>
      <c r="J26" s="3" t="s">
        <v>42</v>
      </c>
    </row>
    <row r="27" spans="1:11" ht="24" customHeight="1" x14ac:dyDescent="0.25">
      <c r="A27" s="112" t="s">
        <v>169</v>
      </c>
      <c r="B27" s="102"/>
      <c r="C27" s="48">
        <v>2</v>
      </c>
      <c r="D27" s="197"/>
      <c r="E27" s="121"/>
      <c r="F27" s="121"/>
      <c r="G27" s="121"/>
      <c r="H27" s="121"/>
      <c r="I27" s="121"/>
      <c r="J27" s="3" t="s">
        <v>42</v>
      </c>
      <c r="K27" s="3"/>
    </row>
    <row r="28" spans="1:11" ht="15" customHeight="1" thickBot="1" x14ac:dyDescent="0.3">
      <c r="A28" s="192"/>
      <c r="B28" s="192"/>
      <c r="C28" s="192"/>
      <c r="D28" s="192"/>
      <c r="E28" s="192"/>
      <c r="F28" s="192"/>
      <c r="G28" s="192"/>
      <c r="H28" s="192"/>
      <c r="I28" s="192"/>
    </row>
    <row r="29" spans="1:11" ht="15" customHeight="1" thickBot="1" x14ac:dyDescent="0.3">
      <c r="A29" s="77" t="s">
        <v>170</v>
      </c>
      <c r="B29" s="78"/>
      <c r="C29" s="38" t="s">
        <v>157</v>
      </c>
      <c r="D29" s="78" t="s">
        <v>49</v>
      </c>
      <c r="E29" s="78"/>
      <c r="F29" s="78"/>
      <c r="G29" s="78"/>
      <c r="H29" s="78"/>
      <c r="I29" s="119"/>
      <c r="J29" s="3" t="s">
        <v>42</v>
      </c>
    </row>
    <row r="30" spans="1:11" ht="24" customHeight="1" x14ac:dyDescent="0.25">
      <c r="A30" s="112" t="s">
        <v>171</v>
      </c>
      <c r="B30" s="102"/>
      <c r="C30" s="48">
        <v>2</v>
      </c>
      <c r="D30" s="121"/>
      <c r="E30" s="121"/>
      <c r="F30" s="121"/>
      <c r="G30" s="121"/>
      <c r="H30" s="121"/>
      <c r="I30" s="121"/>
      <c r="J30" s="3" t="s">
        <v>42</v>
      </c>
      <c r="K30" s="3"/>
    </row>
    <row r="31" spans="1:11" ht="24" customHeight="1" x14ac:dyDescent="0.25">
      <c r="A31" s="112" t="s">
        <v>172</v>
      </c>
      <c r="B31" s="102"/>
      <c r="C31" s="49">
        <v>3</v>
      </c>
      <c r="D31" s="115"/>
      <c r="E31" s="115"/>
      <c r="F31" s="115"/>
      <c r="G31" s="115"/>
      <c r="H31" s="115"/>
      <c r="I31" s="115"/>
      <c r="J31" s="3" t="s">
        <v>42</v>
      </c>
      <c r="K31" s="3"/>
    </row>
    <row r="32" spans="1:11" ht="15" customHeight="1" thickBot="1" x14ac:dyDescent="0.3">
      <c r="A32" s="192"/>
      <c r="B32" s="192"/>
      <c r="C32" s="192"/>
      <c r="D32" s="192"/>
      <c r="E32" s="192"/>
      <c r="F32" s="192"/>
      <c r="G32" s="192"/>
      <c r="H32" s="192"/>
      <c r="I32" s="192"/>
    </row>
    <row r="33" spans="1:11" ht="24" customHeight="1" thickBot="1" x14ac:dyDescent="0.25">
      <c r="A33" s="77" t="s">
        <v>173</v>
      </c>
      <c r="B33" s="78"/>
      <c r="C33" s="39" t="s">
        <v>157</v>
      </c>
      <c r="D33" s="133" t="s">
        <v>49</v>
      </c>
      <c r="E33" s="133"/>
      <c r="F33" s="133"/>
      <c r="G33" s="133"/>
      <c r="H33" s="133"/>
      <c r="I33" s="134"/>
      <c r="J33" s="3" t="s">
        <v>42</v>
      </c>
    </row>
    <row r="34" spans="1:11" ht="15" customHeight="1" x14ac:dyDescent="0.25">
      <c r="A34" s="31">
        <v>1</v>
      </c>
      <c r="B34" s="62" t="s">
        <v>177</v>
      </c>
      <c r="C34" s="48">
        <v>1</v>
      </c>
      <c r="D34" s="121"/>
      <c r="E34" s="121"/>
      <c r="F34" s="121"/>
      <c r="G34" s="121"/>
      <c r="H34" s="121"/>
      <c r="I34" s="121"/>
      <c r="J34" s="3" t="s">
        <v>42</v>
      </c>
      <c r="K34" s="3"/>
    </row>
    <row r="35" spans="1:11" ht="15" customHeight="1" x14ac:dyDescent="0.25">
      <c r="A35" s="23">
        <v>2</v>
      </c>
      <c r="B35" s="61" t="s">
        <v>178</v>
      </c>
      <c r="C35" s="49">
        <v>1</v>
      </c>
      <c r="D35" s="115"/>
      <c r="E35" s="115"/>
      <c r="F35" s="115"/>
      <c r="G35" s="115"/>
      <c r="H35" s="115"/>
      <c r="I35" s="115"/>
      <c r="J35" s="3" t="s">
        <v>42</v>
      </c>
      <c r="K35" s="3"/>
    </row>
    <row r="36" spans="1:11" ht="15" customHeight="1" x14ac:dyDescent="0.25">
      <c r="A36" s="23">
        <v>3</v>
      </c>
      <c r="B36" s="61" t="s">
        <v>179</v>
      </c>
      <c r="C36" s="49">
        <v>1</v>
      </c>
      <c r="D36" s="115"/>
      <c r="E36" s="115"/>
      <c r="F36" s="115"/>
      <c r="G36" s="115"/>
      <c r="H36" s="115"/>
      <c r="I36" s="115"/>
      <c r="J36" s="3" t="s">
        <v>42</v>
      </c>
      <c r="K36" s="3"/>
    </row>
    <row r="37" spans="1:11" ht="24" customHeight="1" x14ac:dyDescent="0.25">
      <c r="A37" s="23">
        <v>4</v>
      </c>
      <c r="B37" s="61" t="s">
        <v>182</v>
      </c>
      <c r="C37" s="49">
        <v>1</v>
      </c>
      <c r="D37" s="115"/>
      <c r="E37" s="115"/>
      <c r="F37" s="115"/>
      <c r="G37" s="115"/>
      <c r="H37" s="115"/>
      <c r="I37" s="115"/>
      <c r="J37" s="3" t="s">
        <v>42</v>
      </c>
      <c r="K37" s="3"/>
    </row>
    <row r="38" spans="1:11" ht="24" customHeight="1" x14ac:dyDescent="0.25">
      <c r="A38" s="23">
        <v>5</v>
      </c>
      <c r="B38" s="61" t="s">
        <v>180</v>
      </c>
      <c r="C38" s="49">
        <v>1</v>
      </c>
      <c r="D38" s="115"/>
      <c r="E38" s="115"/>
      <c r="F38" s="115"/>
      <c r="G38" s="115"/>
      <c r="H38" s="115"/>
      <c r="I38" s="115"/>
      <c r="J38" s="3" t="s">
        <v>42</v>
      </c>
      <c r="K38" s="3"/>
    </row>
    <row r="39" spans="1:11" ht="15" customHeight="1" x14ac:dyDescent="0.25">
      <c r="A39" s="23">
        <v>6</v>
      </c>
      <c r="B39" s="61" t="s">
        <v>181</v>
      </c>
      <c r="C39" s="49">
        <v>1</v>
      </c>
      <c r="D39" s="115"/>
      <c r="E39" s="115"/>
      <c r="F39" s="115"/>
      <c r="G39" s="115"/>
      <c r="H39" s="115"/>
      <c r="I39" s="115"/>
      <c r="J39" s="3" t="s">
        <v>42</v>
      </c>
      <c r="K39" s="3"/>
    </row>
    <row r="40" spans="1:11" ht="15" customHeight="1" thickBot="1" x14ac:dyDescent="0.3">
      <c r="A40" s="192"/>
      <c r="B40" s="192"/>
      <c r="C40" s="192"/>
      <c r="D40" s="192"/>
      <c r="E40" s="192"/>
      <c r="F40" s="192"/>
      <c r="G40" s="192"/>
      <c r="H40" s="192"/>
      <c r="I40" s="192"/>
    </row>
    <row r="41" spans="1:11" ht="15" customHeight="1" thickBot="1" x14ac:dyDescent="0.3">
      <c r="A41" s="77" t="s">
        <v>193</v>
      </c>
      <c r="B41" s="78"/>
      <c r="C41" s="38" t="s">
        <v>157</v>
      </c>
      <c r="D41" s="78" t="s">
        <v>49</v>
      </c>
      <c r="E41" s="78"/>
      <c r="F41" s="78"/>
      <c r="G41" s="78"/>
      <c r="H41" s="78"/>
      <c r="I41" s="119"/>
      <c r="J41" s="3" t="s">
        <v>42</v>
      </c>
    </row>
    <row r="42" spans="1:11" ht="24" customHeight="1" x14ac:dyDescent="0.25">
      <c r="A42" s="120" t="s">
        <v>183</v>
      </c>
      <c r="B42" s="120"/>
      <c r="C42" s="48">
        <v>1</v>
      </c>
      <c r="D42" s="121"/>
      <c r="E42" s="121"/>
      <c r="F42" s="121"/>
      <c r="G42" s="121"/>
      <c r="H42" s="121"/>
      <c r="I42" s="121"/>
      <c r="J42" s="3" t="s">
        <v>42</v>
      </c>
      <c r="K42" s="3"/>
    </row>
    <row r="43" spans="1:11" ht="36" customHeight="1" x14ac:dyDescent="0.25">
      <c r="A43" s="112" t="s">
        <v>184</v>
      </c>
      <c r="B43" s="112"/>
      <c r="C43" s="49">
        <v>1</v>
      </c>
      <c r="D43" s="115"/>
      <c r="E43" s="115"/>
      <c r="F43" s="115"/>
      <c r="G43" s="115"/>
      <c r="H43" s="115"/>
      <c r="I43" s="115"/>
      <c r="J43" s="3" t="s">
        <v>42</v>
      </c>
      <c r="K43" s="3"/>
    </row>
    <row r="44" spans="1:11" ht="24" customHeight="1" x14ac:dyDescent="0.25">
      <c r="A44" s="112" t="s">
        <v>185</v>
      </c>
      <c r="B44" s="112"/>
      <c r="C44" s="49">
        <v>1</v>
      </c>
      <c r="D44" s="115"/>
      <c r="E44" s="115"/>
      <c r="F44" s="115"/>
      <c r="G44" s="115"/>
      <c r="H44" s="115"/>
      <c r="I44" s="115"/>
      <c r="J44" s="3" t="s">
        <v>42</v>
      </c>
      <c r="K44" s="3"/>
    </row>
    <row r="45" spans="1:11" ht="48" customHeight="1" x14ac:dyDescent="0.25">
      <c r="A45" s="112" t="s">
        <v>186</v>
      </c>
      <c r="B45" s="112"/>
      <c r="C45" s="49">
        <v>1</v>
      </c>
      <c r="D45" s="115"/>
      <c r="E45" s="115"/>
      <c r="F45" s="115"/>
      <c r="G45" s="115"/>
      <c r="H45" s="115"/>
      <c r="I45" s="115"/>
      <c r="J45" s="3" t="s">
        <v>42</v>
      </c>
      <c r="K45" s="3"/>
    </row>
    <row r="46" spans="1:11" ht="15" customHeight="1" thickBot="1" x14ac:dyDescent="0.3">
      <c r="A46" s="192"/>
      <c r="B46" s="192"/>
      <c r="C46" s="192"/>
      <c r="D46" s="192"/>
      <c r="E46" s="192"/>
      <c r="F46" s="192"/>
      <c r="G46" s="192"/>
      <c r="H46" s="192"/>
      <c r="I46" s="192"/>
    </row>
    <row r="47" spans="1:11" ht="15" customHeight="1" thickBot="1" x14ac:dyDescent="0.25">
      <c r="A47" s="77" t="s">
        <v>187</v>
      </c>
      <c r="B47" s="78"/>
      <c r="C47" s="39" t="s">
        <v>157</v>
      </c>
      <c r="D47" s="133" t="s">
        <v>49</v>
      </c>
      <c r="E47" s="133"/>
      <c r="F47" s="133"/>
      <c r="G47" s="133"/>
      <c r="H47" s="133"/>
      <c r="I47" s="134"/>
      <c r="J47" s="3" t="s">
        <v>42</v>
      </c>
    </row>
    <row r="48" spans="1:11" ht="48" customHeight="1" x14ac:dyDescent="0.25">
      <c r="A48" s="31">
        <v>1</v>
      </c>
      <c r="B48" s="62" t="s">
        <v>188</v>
      </c>
      <c r="C48" s="48">
        <v>2</v>
      </c>
      <c r="D48" s="121"/>
      <c r="E48" s="121"/>
      <c r="F48" s="121"/>
      <c r="G48" s="121"/>
      <c r="H48" s="121"/>
      <c r="I48" s="121"/>
      <c r="J48" s="3" t="s">
        <v>42</v>
      </c>
      <c r="K48" s="3"/>
    </row>
    <row r="49" spans="1:11" ht="15" customHeight="1" x14ac:dyDescent="0.25">
      <c r="A49" s="23">
        <v>2</v>
      </c>
      <c r="B49" s="61" t="s">
        <v>189</v>
      </c>
      <c r="C49" s="49">
        <v>2</v>
      </c>
      <c r="D49" s="115"/>
      <c r="E49" s="115"/>
      <c r="F49" s="115"/>
      <c r="G49" s="115"/>
      <c r="H49" s="115"/>
      <c r="I49" s="115"/>
      <c r="J49" s="3" t="s">
        <v>42</v>
      </c>
      <c r="K49" s="3"/>
    </row>
    <row r="50" spans="1:11" ht="24" customHeight="1" x14ac:dyDescent="0.25">
      <c r="A50" s="23">
        <v>3</v>
      </c>
      <c r="B50" s="61" t="s">
        <v>190</v>
      </c>
      <c r="C50" s="49">
        <v>2</v>
      </c>
      <c r="D50" s="115"/>
      <c r="E50" s="115"/>
      <c r="F50" s="115"/>
      <c r="G50" s="115"/>
      <c r="H50" s="115"/>
      <c r="I50" s="115"/>
      <c r="J50" s="3" t="s">
        <v>42</v>
      </c>
      <c r="K50" s="3"/>
    </row>
    <row r="51" spans="1:11" ht="84" customHeight="1" x14ac:dyDescent="0.25">
      <c r="A51" s="23">
        <v>4</v>
      </c>
      <c r="B51" s="61" t="s">
        <v>191</v>
      </c>
      <c r="C51" s="49">
        <v>2</v>
      </c>
      <c r="D51" s="115"/>
      <c r="E51" s="115"/>
      <c r="F51" s="115"/>
      <c r="G51" s="115"/>
      <c r="H51" s="115"/>
      <c r="I51" s="115"/>
      <c r="J51" s="3" t="s">
        <v>42</v>
      </c>
      <c r="K51" s="3"/>
    </row>
    <row r="52" spans="1:11" ht="15" customHeight="1" thickBot="1" x14ac:dyDescent="0.3">
      <c r="A52" s="167"/>
      <c r="B52" s="167"/>
      <c r="C52" s="167"/>
      <c r="D52" s="167"/>
      <c r="E52" s="167"/>
      <c r="F52" s="167"/>
      <c r="G52" s="167"/>
      <c r="H52" s="167"/>
      <c r="I52" s="167"/>
      <c r="J52" s="3"/>
    </row>
    <row r="53" spans="1:11" ht="15" customHeight="1" thickBot="1" x14ac:dyDescent="0.3">
      <c r="A53" s="75" t="s">
        <v>1</v>
      </c>
      <c r="B53" s="135"/>
      <c r="C53" s="135"/>
      <c r="D53" s="135"/>
      <c r="E53" s="135"/>
      <c r="F53" s="135"/>
      <c r="G53" s="135"/>
      <c r="H53" s="135"/>
      <c r="I53" s="76"/>
      <c r="J53" s="2"/>
    </row>
    <row r="54" spans="1:11" ht="15" customHeight="1" x14ac:dyDescent="0.25">
      <c r="A54" s="148" t="s">
        <v>2</v>
      </c>
      <c r="B54" s="149"/>
      <c r="C54" s="138" t="str">
        <f>IF('3. Bijlage C.1'!C42&gt;0,'3. Bijlage C.1'!C42," ")</f>
        <v xml:space="preserve"> </v>
      </c>
      <c r="D54" s="139"/>
      <c r="E54" s="139"/>
      <c r="F54" s="139"/>
      <c r="G54" s="139"/>
      <c r="H54" s="139"/>
      <c r="I54" s="140"/>
      <c r="J54" s="2"/>
    </row>
    <row r="55" spans="1:11" ht="15" customHeight="1" x14ac:dyDescent="0.25">
      <c r="A55" s="152" t="s">
        <v>3</v>
      </c>
      <c r="B55" s="153"/>
      <c r="C55" s="154" t="str">
        <f>IF('3. Bijlage C.1'!C43&gt;0,'3. Bijlage C.1'!C43," ")</f>
        <v xml:space="preserve"> </v>
      </c>
      <c r="D55" s="155"/>
      <c r="E55" s="155"/>
      <c r="F55" s="155"/>
      <c r="G55" s="155"/>
      <c r="H55" s="155"/>
      <c r="I55" s="156"/>
      <c r="J55" s="2"/>
    </row>
    <row r="56" spans="1:11" ht="15" customHeight="1" x14ac:dyDescent="0.25">
      <c r="A56" s="152" t="s">
        <v>4</v>
      </c>
      <c r="B56" s="153"/>
      <c r="C56" s="157" t="str">
        <f>IF('3. Bijlage C.1'!C44&gt;0,'3. Bijlage C.1'!C44," ")</f>
        <v xml:space="preserve"> </v>
      </c>
      <c r="D56" s="158"/>
      <c r="E56" s="158"/>
      <c r="F56" s="158"/>
      <c r="G56" s="158"/>
      <c r="H56" s="158"/>
      <c r="I56" s="159"/>
      <c r="J56" s="2"/>
    </row>
    <row r="57" spans="1:11" ht="15" customHeight="1" x14ac:dyDescent="0.25">
      <c r="A57" s="152" t="s">
        <v>5</v>
      </c>
      <c r="B57" s="153"/>
      <c r="C57" s="170"/>
      <c r="D57" s="116"/>
      <c r="E57" s="116"/>
      <c r="F57" s="116"/>
      <c r="G57" s="116"/>
      <c r="H57" s="116"/>
      <c r="I57" s="171"/>
      <c r="J57" s="2"/>
    </row>
    <row r="58" spans="1:11" ht="15" customHeight="1" x14ac:dyDescent="0.25">
      <c r="A58" s="98"/>
      <c r="B58" s="174"/>
      <c r="C58" s="172"/>
      <c r="D58" s="173"/>
      <c r="E58" s="173"/>
      <c r="F58" s="173"/>
      <c r="G58" s="173"/>
      <c r="H58" s="173"/>
      <c r="I58" s="174"/>
      <c r="J58" s="2"/>
    </row>
    <row r="59" spans="1:11" ht="15" customHeight="1" x14ac:dyDescent="0.25">
      <c r="A59" s="98"/>
      <c r="B59" s="174"/>
      <c r="C59" s="172"/>
      <c r="D59" s="173"/>
      <c r="E59" s="173"/>
      <c r="F59" s="173"/>
      <c r="G59" s="173"/>
      <c r="H59" s="173"/>
      <c r="I59" s="174"/>
      <c r="J59" s="2"/>
    </row>
    <row r="60" spans="1:11" ht="15" customHeight="1" x14ac:dyDescent="0.25">
      <c r="A60" s="98"/>
      <c r="B60" s="174"/>
      <c r="C60" s="172"/>
      <c r="D60" s="173"/>
      <c r="E60" s="173"/>
      <c r="F60" s="173"/>
      <c r="G60" s="173"/>
      <c r="H60" s="173"/>
      <c r="I60" s="174"/>
      <c r="J60" s="2"/>
    </row>
    <row r="61" spans="1:11" ht="15" customHeight="1" x14ac:dyDescent="0.25">
      <c r="A61" s="98"/>
      <c r="B61" s="174"/>
      <c r="C61" s="175"/>
      <c r="D61" s="176"/>
      <c r="E61" s="176"/>
      <c r="F61" s="176"/>
      <c r="G61" s="176"/>
      <c r="H61" s="176"/>
      <c r="I61" s="177"/>
      <c r="J61" s="2"/>
    </row>
  </sheetData>
  <mergeCells count="82">
    <mergeCell ref="A6:B6"/>
    <mergeCell ref="C6:I6"/>
    <mergeCell ref="A12:I12"/>
    <mergeCell ref="A1:I1"/>
    <mergeCell ref="A2:I2"/>
    <mergeCell ref="A3:I3"/>
    <mergeCell ref="A4:I4"/>
    <mergeCell ref="A5:I5"/>
    <mergeCell ref="A9:I9"/>
    <mergeCell ref="A7:B7"/>
    <mergeCell ref="C7:I7"/>
    <mergeCell ref="A8:B8"/>
    <mergeCell ref="C8:I8"/>
    <mergeCell ref="A11:B11"/>
    <mergeCell ref="A10:B10"/>
    <mergeCell ref="D10:I10"/>
    <mergeCell ref="A56:B56"/>
    <mergeCell ref="C56:I56"/>
    <mergeCell ref="A57:B57"/>
    <mergeCell ref="C57:I61"/>
    <mergeCell ref="A58:B61"/>
    <mergeCell ref="A55:B55"/>
    <mergeCell ref="C55:I55"/>
    <mergeCell ref="D11:I11"/>
    <mergeCell ref="D15:I15"/>
    <mergeCell ref="A53:I53"/>
    <mergeCell ref="A54:B54"/>
    <mergeCell ref="C54:I54"/>
    <mergeCell ref="A52:I52"/>
    <mergeCell ref="A13:I13"/>
    <mergeCell ref="A14:B14"/>
    <mergeCell ref="D14:I14"/>
    <mergeCell ref="A18:B18"/>
    <mergeCell ref="D18:I18"/>
    <mergeCell ref="A15:B15"/>
    <mergeCell ref="A16:I16"/>
    <mergeCell ref="A26:B26"/>
    <mergeCell ref="A33:B33"/>
    <mergeCell ref="D33:I33"/>
    <mergeCell ref="D34:I34"/>
    <mergeCell ref="A32:I32"/>
    <mergeCell ref="A29:B29"/>
    <mergeCell ref="D29:I29"/>
    <mergeCell ref="A30:B30"/>
    <mergeCell ref="D30:I30"/>
    <mergeCell ref="A17:I17"/>
    <mergeCell ref="A25:I25"/>
    <mergeCell ref="A28:I28"/>
    <mergeCell ref="A31:B31"/>
    <mergeCell ref="D31:I31"/>
    <mergeCell ref="D26:I26"/>
    <mergeCell ref="A27:B27"/>
    <mergeCell ref="D27:I27"/>
    <mergeCell ref="D19:I19"/>
    <mergeCell ref="D20:I20"/>
    <mergeCell ref="D21:I21"/>
    <mergeCell ref="D22:I22"/>
    <mergeCell ref="D23:I23"/>
    <mergeCell ref="D24:I24"/>
    <mergeCell ref="A42:B42"/>
    <mergeCell ref="D42:I42"/>
    <mergeCell ref="D35:I35"/>
    <mergeCell ref="D36:I36"/>
    <mergeCell ref="D37:I37"/>
    <mergeCell ref="D38:I38"/>
    <mergeCell ref="D39:I39"/>
    <mergeCell ref="D49:I49"/>
    <mergeCell ref="D50:I50"/>
    <mergeCell ref="D51:I51"/>
    <mergeCell ref="D48:I48"/>
    <mergeCell ref="A40:I40"/>
    <mergeCell ref="A46:I46"/>
    <mergeCell ref="A47:B47"/>
    <mergeCell ref="D47:I47"/>
    <mergeCell ref="A45:B45"/>
    <mergeCell ref="D45:I45"/>
    <mergeCell ref="A43:B43"/>
    <mergeCell ref="D43:I43"/>
    <mergeCell ref="A44:B44"/>
    <mergeCell ref="D44:I44"/>
    <mergeCell ref="A41:B41"/>
    <mergeCell ref="D41:I41"/>
  </mergeCells>
  <conditionalFormatting sqref="D15:I15">
    <cfRule type="containsText" dxfId="16" priority="19" operator="containsText" text="Let op">
      <formula>NOT(ISERROR(SEARCH("Let op",D15)))</formula>
    </cfRule>
  </conditionalFormatting>
  <conditionalFormatting sqref="D20:I24">
    <cfRule type="containsText" dxfId="15" priority="17" operator="containsText" text="Let op">
      <formula>NOT(ISERROR(SEARCH("Let op",D20)))</formula>
    </cfRule>
  </conditionalFormatting>
  <conditionalFormatting sqref="D19:I19">
    <cfRule type="containsText" dxfId="14" priority="18" operator="containsText" text="Let op">
      <formula>NOT(ISERROR(SEARCH("Let op",D19)))</formula>
    </cfRule>
  </conditionalFormatting>
  <conditionalFormatting sqref="D27:I27">
    <cfRule type="containsText" dxfId="13" priority="16" operator="containsText" text="Let op">
      <formula>NOT(ISERROR(SEARCH("Let op",D27)))</formula>
    </cfRule>
  </conditionalFormatting>
  <conditionalFormatting sqref="D30:I30">
    <cfRule type="containsText" dxfId="12" priority="15" operator="containsText" text="Let op">
      <formula>NOT(ISERROR(SEARCH("Let op",D30)))</formula>
    </cfRule>
  </conditionalFormatting>
  <conditionalFormatting sqref="D31:I31">
    <cfRule type="containsText" dxfId="11" priority="13" operator="containsText" text="Let op">
      <formula>NOT(ISERROR(SEARCH("Let op",D31)))</formula>
    </cfRule>
  </conditionalFormatting>
  <conditionalFormatting sqref="D35:I39">
    <cfRule type="containsText" dxfId="10" priority="11" operator="containsText" text="Let op">
      <formula>NOT(ISERROR(SEARCH("Let op",D35)))</formula>
    </cfRule>
  </conditionalFormatting>
  <conditionalFormatting sqref="D34:I34">
    <cfRule type="containsText" dxfId="9" priority="12" operator="containsText" text="Let op">
      <formula>NOT(ISERROR(SEARCH("Let op",D34)))</formula>
    </cfRule>
  </conditionalFormatting>
  <conditionalFormatting sqref="D42:I42">
    <cfRule type="containsText" dxfId="8" priority="10" operator="containsText" text="Let op">
      <formula>NOT(ISERROR(SEARCH("Let op",D42)))</formula>
    </cfRule>
  </conditionalFormatting>
  <conditionalFormatting sqref="D43:I43">
    <cfRule type="containsText" dxfId="7" priority="9" operator="containsText" text="Let op">
      <formula>NOT(ISERROR(SEARCH("Let op",D43)))</formula>
    </cfRule>
  </conditionalFormatting>
  <conditionalFormatting sqref="D44:I44">
    <cfRule type="containsText" dxfId="6" priority="8" operator="containsText" text="Let op">
      <formula>NOT(ISERROR(SEARCH("Let op",D44)))</formula>
    </cfRule>
  </conditionalFormatting>
  <conditionalFormatting sqref="D45:I45">
    <cfRule type="containsText" dxfId="5" priority="7" operator="containsText" text="Let op">
      <formula>NOT(ISERROR(SEARCH("Let op",D45)))</formula>
    </cfRule>
  </conditionalFormatting>
  <conditionalFormatting sqref="D49:I51">
    <cfRule type="containsText" dxfId="4" priority="4" operator="containsText" text="Let op">
      <formula>NOT(ISERROR(SEARCH("Let op",D49)))</formula>
    </cfRule>
  </conditionalFormatting>
  <conditionalFormatting sqref="D48:I48">
    <cfRule type="containsText" dxfId="3" priority="5" operator="containsText" text="Let op">
      <formula>NOT(ISERROR(SEARCH("Let op",D48)))</formula>
    </cfRule>
  </conditionalFormatting>
  <conditionalFormatting sqref="A12:I12">
    <cfRule type="containsText" dxfId="2" priority="3" operator="containsText" text="Let op">
      <formula>NOT(ISERROR(SEARCH("Let op",A12)))</formula>
    </cfRule>
  </conditionalFormatting>
  <conditionalFormatting sqref="D10:I10">
    <cfRule type="containsText" dxfId="1" priority="2" operator="containsText" text="Vermeld">
      <formula>NOT(ISERROR(SEARCH("Vermeld",D10)))</formula>
    </cfRule>
  </conditionalFormatting>
  <conditionalFormatting sqref="D14:I14">
    <cfRule type="containsText" dxfId="0" priority="1" operator="containsText" text="Vermeld">
      <formula>NOT(ISERROR(SEARCH("Vermeld",D14)))</formula>
    </cfRule>
  </conditionalFormatting>
  <pageMargins left="0.39370078740157483" right="0.39370078740157483" top="0.74803149606299213" bottom="0.74803149606299213" header="0.31496062992125984" footer="0.31496062992125984"/>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8" r:id="rId4" name="Drop Down 4">
              <controlPr defaultSize="0" autoLine="0" autoPict="0">
                <anchor moveWithCells="1">
                  <from>
                    <xdr:col>2</xdr:col>
                    <xdr:colOff>0</xdr:colOff>
                    <xdr:row>10</xdr:row>
                    <xdr:rowOff>0</xdr:rowOff>
                  </from>
                  <to>
                    <xdr:col>3</xdr:col>
                    <xdr:colOff>0</xdr:colOff>
                    <xdr:row>10</xdr:row>
                    <xdr:rowOff>190500</xdr:rowOff>
                  </to>
                </anchor>
              </controlPr>
            </control>
          </mc:Choice>
        </mc:AlternateContent>
        <mc:AlternateContent xmlns:mc="http://schemas.openxmlformats.org/markup-compatibility/2006">
          <mc:Choice Requires="x14">
            <control shapeId="11270" r:id="rId5" name="Drop Down 6">
              <controlPr defaultSize="0" autoLine="0" autoPict="0">
                <anchor moveWithCells="1">
                  <from>
                    <xdr:col>2</xdr:col>
                    <xdr:colOff>0</xdr:colOff>
                    <xdr:row>14</xdr:row>
                    <xdr:rowOff>0</xdr:rowOff>
                  </from>
                  <to>
                    <xdr:col>3</xdr:col>
                    <xdr:colOff>0</xdr:colOff>
                    <xdr:row>14</xdr:row>
                    <xdr:rowOff>152400</xdr:rowOff>
                  </to>
                </anchor>
              </controlPr>
            </control>
          </mc:Choice>
        </mc:AlternateContent>
        <mc:AlternateContent xmlns:mc="http://schemas.openxmlformats.org/markup-compatibility/2006">
          <mc:Choice Requires="x14">
            <control shapeId="11271" r:id="rId6" name="Drop Down 7">
              <controlPr defaultSize="0" autoLine="0" autoPict="0">
                <anchor moveWithCells="1">
                  <from>
                    <xdr:col>2</xdr:col>
                    <xdr:colOff>0</xdr:colOff>
                    <xdr:row>14</xdr:row>
                    <xdr:rowOff>0</xdr:rowOff>
                  </from>
                  <to>
                    <xdr:col>3</xdr:col>
                    <xdr:colOff>0</xdr:colOff>
                    <xdr:row>14</xdr:row>
                    <xdr:rowOff>190500</xdr:rowOff>
                  </to>
                </anchor>
              </controlPr>
            </control>
          </mc:Choice>
        </mc:AlternateContent>
        <mc:AlternateContent xmlns:mc="http://schemas.openxmlformats.org/markup-compatibility/2006">
          <mc:Choice Requires="x14">
            <control shapeId="11272" r:id="rId7" name="Drop Down 8">
              <controlPr defaultSize="0" autoLine="0" autoPict="0">
                <anchor moveWithCells="1">
                  <from>
                    <xdr:col>2</xdr:col>
                    <xdr:colOff>0</xdr:colOff>
                    <xdr:row>18</xdr:row>
                    <xdr:rowOff>0</xdr:rowOff>
                  </from>
                  <to>
                    <xdr:col>3</xdr:col>
                    <xdr:colOff>0</xdr:colOff>
                    <xdr:row>19</xdr:row>
                    <xdr:rowOff>0</xdr:rowOff>
                  </to>
                </anchor>
              </controlPr>
            </control>
          </mc:Choice>
        </mc:AlternateContent>
        <mc:AlternateContent xmlns:mc="http://schemas.openxmlformats.org/markup-compatibility/2006">
          <mc:Choice Requires="x14">
            <control shapeId="11273" r:id="rId8" name="Drop Down 9">
              <controlPr defaultSize="0" autoLine="0" autoPict="0">
                <anchor moveWithCells="1">
                  <from>
                    <xdr:col>2</xdr:col>
                    <xdr:colOff>0</xdr:colOff>
                    <xdr:row>18</xdr:row>
                    <xdr:rowOff>0</xdr:rowOff>
                  </from>
                  <to>
                    <xdr:col>3</xdr:col>
                    <xdr:colOff>0</xdr:colOff>
                    <xdr:row>19</xdr:row>
                    <xdr:rowOff>0</xdr:rowOff>
                  </to>
                </anchor>
              </controlPr>
            </control>
          </mc:Choice>
        </mc:AlternateContent>
        <mc:AlternateContent xmlns:mc="http://schemas.openxmlformats.org/markup-compatibility/2006">
          <mc:Choice Requires="x14">
            <control shapeId="11276" r:id="rId9" name="Drop Down 12">
              <controlPr defaultSize="0" autoLine="0" autoPict="0">
                <anchor moveWithCells="1">
                  <from>
                    <xdr:col>2</xdr:col>
                    <xdr:colOff>0</xdr:colOff>
                    <xdr:row>19</xdr:row>
                    <xdr:rowOff>0</xdr:rowOff>
                  </from>
                  <to>
                    <xdr:col>3</xdr:col>
                    <xdr:colOff>0</xdr:colOff>
                    <xdr:row>20</xdr:row>
                    <xdr:rowOff>0</xdr:rowOff>
                  </to>
                </anchor>
              </controlPr>
            </control>
          </mc:Choice>
        </mc:AlternateContent>
        <mc:AlternateContent xmlns:mc="http://schemas.openxmlformats.org/markup-compatibility/2006">
          <mc:Choice Requires="x14">
            <control shapeId="11277" r:id="rId10" name="Drop Down 13">
              <controlPr defaultSize="0" autoLine="0" autoPict="0">
                <anchor moveWithCells="1">
                  <from>
                    <xdr:col>2</xdr:col>
                    <xdr:colOff>0</xdr:colOff>
                    <xdr:row>20</xdr:row>
                    <xdr:rowOff>0</xdr:rowOff>
                  </from>
                  <to>
                    <xdr:col>3</xdr:col>
                    <xdr:colOff>0</xdr:colOff>
                    <xdr:row>21</xdr:row>
                    <xdr:rowOff>0</xdr:rowOff>
                  </to>
                </anchor>
              </controlPr>
            </control>
          </mc:Choice>
        </mc:AlternateContent>
        <mc:AlternateContent xmlns:mc="http://schemas.openxmlformats.org/markup-compatibility/2006">
          <mc:Choice Requires="x14">
            <control shapeId="11278" r:id="rId11" name="Drop Down 14">
              <controlPr defaultSize="0" autoLine="0" autoPict="0">
                <anchor moveWithCells="1">
                  <from>
                    <xdr:col>2</xdr:col>
                    <xdr:colOff>0</xdr:colOff>
                    <xdr:row>21</xdr:row>
                    <xdr:rowOff>0</xdr:rowOff>
                  </from>
                  <to>
                    <xdr:col>3</xdr:col>
                    <xdr:colOff>0</xdr:colOff>
                    <xdr:row>21</xdr:row>
                    <xdr:rowOff>190500</xdr:rowOff>
                  </to>
                </anchor>
              </controlPr>
            </control>
          </mc:Choice>
        </mc:AlternateContent>
        <mc:AlternateContent xmlns:mc="http://schemas.openxmlformats.org/markup-compatibility/2006">
          <mc:Choice Requires="x14">
            <control shapeId="11279" r:id="rId12" name="Drop Down 15">
              <controlPr defaultSize="0" autoLine="0" autoPict="0">
                <anchor moveWithCells="1">
                  <from>
                    <xdr:col>2</xdr:col>
                    <xdr:colOff>0</xdr:colOff>
                    <xdr:row>22</xdr:row>
                    <xdr:rowOff>0</xdr:rowOff>
                  </from>
                  <to>
                    <xdr:col>3</xdr:col>
                    <xdr:colOff>0</xdr:colOff>
                    <xdr:row>23</xdr:row>
                    <xdr:rowOff>0</xdr:rowOff>
                  </to>
                </anchor>
              </controlPr>
            </control>
          </mc:Choice>
        </mc:AlternateContent>
        <mc:AlternateContent xmlns:mc="http://schemas.openxmlformats.org/markup-compatibility/2006">
          <mc:Choice Requires="x14">
            <control shapeId="11280" r:id="rId13" name="Drop Down 16">
              <controlPr defaultSize="0" autoLine="0" autoPict="0">
                <anchor moveWithCells="1">
                  <from>
                    <xdr:col>2</xdr:col>
                    <xdr:colOff>0</xdr:colOff>
                    <xdr:row>23</xdr:row>
                    <xdr:rowOff>0</xdr:rowOff>
                  </from>
                  <to>
                    <xdr:col>3</xdr:col>
                    <xdr:colOff>0</xdr:colOff>
                    <xdr:row>24</xdr:row>
                    <xdr:rowOff>0</xdr:rowOff>
                  </to>
                </anchor>
              </controlPr>
            </control>
          </mc:Choice>
        </mc:AlternateContent>
        <mc:AlternateContent xmlns:mc="http://schemas.openxmlformats.org/markup-compatibility/2006">
          <mc:Choice Requires="x14">
            <control shapeId="11281" r:id="rId14" name="Drop Down 17">
              <controlPr defaultSize="0" autoLine="0" autoPict="0">
                <anchor moveWithCells="1">
                  <from>
                    <xdr:col>2</xdr:col>
                    <xdr:colOff>0</xdr:colOff>
                    <xdr:row>26</xdr:row>
                    <xdr:rowOff>0</xdr:rowOff>
                  </from>
                  <to>
                    <xdr:col>3</xdr:col>
                    <xdr:colOff>0</xdr:colOff>
                    <xdr:row>26</xdr:row>
                    <xdr:rowOff>190500</xdr:rowOff>
                  </to>
                </anchor>
              </controlPr>
            </control>
          </mc:Choice>
        </mc:AlternateContent>
        <mc:AlternateContent xmlns:mc="http://schemas.openxmlformats.org/markup-compatibility/2006">
          <mc:Choice Requires="x14">
            <control shapeId="11282" r:id="rId15" name="Drop Down 18">
              <controlPr defaultSize="0" autoLine="0" autoPict="0">
                <anchor moveWithCells="1">
                  <from>
                    <xdr:col>2</xdr:col>
                    <xdr:colOff>0</xdr:colOff>
                    <xdr:row>26</xdr:row>
                    <xdr:rowOff>0</xdr:rowOff>
                  </from>
                  <to>
                    <xdr:col>3</xdr:col>
                    <xdr:colOff>0</xdr:colOff>
                    <xdr:row>26</xdr:row>
                    <xdr:rowOff>190500</xdr:rowOff>
                  </to>
                </anchor>
              </controlPr>
            </control>
          </mc:Choice>
        </mc:AlternateContent>
        <mc:AlternateContent xmlns:mc="http://schemas.openxmlformats.org/markup-compatibility/2006">
          <mc:Choice Requires="x14">
            <control shapeId="11285" r:id="rId16" name="Drop Down 21">
              <controlPr defaultSize="0" autoLine="0" autoPict="0">
                <anchor moveWithCells="1">
                  <from>
                    <xdr:col>2</xdr:col>
                    <xdr:colOff>0</xdr:colOff>
                    <xdr:row>29</xdr:row>
                    <xdr:rowOff>0</xdr:rowOff>
                  </from>
                  <to>
                    <xdr:col>3</xdr:col>
                    <xdr:colOff>0</xdr:colOff>
                    <xdr:row>29</xdr:row>
                    <xdr:rowOff>190500</xdr:rowOff>
                  </to>
                </anchor>
              </controlPr>
            </control>
          </mc:Choice>
        </mc:AlternateContent>
        <mc:AlternateContent xmlns:mc="http://schemas.openxmlformats.org/markup-compatibility/2006">
          <mc:Choice Requires="x14">
            <control shapeId="11286" r:id="rId17" name="Drop Down 22">
              <controlPr defaultSize="0" autoLine="0" autoPict="0">
                <anchor moveWithCells="1">
                  <from>
                    <xdr:col>2</xdr:col>
                    <xdr:colOff>0</xdr:colOff>
                    <xdr:row>29</xdr:row>
                    <xdr:rowOff>0</xdr:rowOff>
                  </from>
                  <to>
                    <xdr:col>3</xdr:col>
                    <xdr:colOff>0</xdr:colOff>
                    <xdr:row>29</xdr:row>
                    <xdr:rowOff>190500</xdr:rowOff>
                  </to>
                </anchor>
              </controlPr>
            </control>
          </mc:Choice>
        </mc:AlternateContent>
        <mc:AlternateContent xmlns:mc="http://schemas.openxmlformats.org/markup-compatibility/2006">
          <mc:Choice Requires="x14">
            <control shapeId="11289" r:id="rId18" name="Drop Down 25">
              <controlPr defaultSize="0" autoLine="0" autoPict="0">
                <anchor moveWithCells="1">
                  <from>
                    <xdr:col>2</xdr:col>
                    <xdr:colOff>0</xdr:colOff>
                    <xdr:row>30</xdr:row>
                    <xdr:rowOff>0</xdr:rowOff>
                  </from>
                  <to>
                    <xdr:col>3</xdr:col>
                    <xdr:colOff>0</xdr:colOff>
                    <xdr:row>30</xdr:row>
                    <xdr:rowOff>190500</xdr:rowOff>
                  </to>
                </anchor>
              </controlPr>
            </control>
          </mc:Choice>
        </mc:AlternateContent>
        <mc:AlternateContent xmlns:mc="http://schemas.openxmlformats.org/markup-compatibility/2006">
          <mc:Choice Requires="x14">
            <control shapeId="11290" r:id="rId19" name="Drop Down 26">
              <controlPr defaultSize="0" autoLine="0" autoPict="0">
                <anchor moveWithCells="1">
                  <from>
                    <xdr:col>2</xdr:col>
                    <xdr:colOff>0</xdr:colOff>
                    <xdr:row>30</xdr:row>
                    <xdr:rowOff>0</xdr:rowOff>
                  </from>
                  <to>
                    <xdr:col>3</xdr:col>
                    <xdr:colOff>0</xdr:colOff>
                    <xdr:row>30</xdr:row>
                    <xdr:rowOff>190500</xdr:rowOff>
                  </to>
                </anchor>
              </controlPr>
            </control>
          </mc:Choice>
        </mc:AlternateContent>
        <mc:AlternateContent xmlns:mc="http://schemas.openxmlformats.org/markup-compatibility/2006">
          <mc:Choice Requires="x14">
            <control shapeId="11291" r:id="rId20" name="Drop Down 27">
              <controlPr defaultSize="0" autoLine="0" autoPict="0">
                <anchor moveWithCells="1">
                  <from>
                    <xdr:col>2</xdr:col>
                    <xdr:colOff>0</xdr:colOff>
                    <xdr:row>33</xdr:row>
                    <xdr:rowOff>0</xdr:rowOff>
                  </from>
                  <to>
                    <xdr:col>3</xdr:col>
                    <xdr:colOff>0</xdr:colOff>
                    <xdr:row>34</xdr:row>
                    <xdr:rowOff>0</xdr:rowOff>
                  </to>
                </anchor>
              </controlPr>
            </control>
          </mc:Choice>
        </mc:AlternateContent>
        <mc:AlternateContent xmlns:mc="http://schemas.openxmlformats.org/markup-compatibility/2006">
          <mc:Choice Requires="x14">
            <control shapeId="11292" r:id="rId21" name="Drop Down 28">
              <controlPr defaultSize="0" autoLine="0" autoPict="0">
                <anchor moveWithCells="1">
                  <from>
                    <xdr:col>2</xdr:col>
                    <xdr:colOff>0</xdr:colOff>
                    <xdr:row>33</xdr:row>
                    <xdr:rowOff>0</xdr:rowOff>
                  </from>
                  <to>
                    <xdr:col>3</xdr:col>
                    <xdr:colOff>0</xdr:colOff>
                    <xdr:row>34</xdr:row>
                    <xdr:rowOff>0</xdr:rowOff>
                  </to>
                </anchor>
              </controlPr>
            </control>
          </mc:Choice>
        </mc:AlternateContent>
        <mc:AlternateContent xmlns:mc="http://schemas.openxmlformats.org/markup-compatibility/2006">
          <mc:Choice Requires="x14">
            <control shapeId="11293" r:id="rId22" name="Drop Down 29">
              <controlPr defaultSize="0" autoLine="0" autoPict="0">
                <anchor moveWithCells="1">
                  <from>
                    <xdr:col>2</xdr:col>
                    <xdr:colOff>0</xdr:colOff>
                    <xdr:row>34</xdr:row>
                    <xdr:rowOff>0</xdr:rowOff>
                  </from>
                  <to>
                    <xdr:col>3</xdr:col>
                    <xdr:colOff>0</xdr:colOff>
                    <xdr:row>35</xdr:row>
                    <xdr:rowOff>0</xdr:rowOff>
                  </to>
                </anchor>
              </controlPr>
            </control>
          </mc:Choice>
        </mc:AlternateContent>
        <mc:AlternateContent xmlns:mc="http://schemas.openxmlformats.org/markup-compatibility/2006">
          <mc:Choice Requires="x14">
            <control shapeId="11294" r:id="rId23" name="Drop Down 30">
              <controlPr defaultSize="0" autoLine="0" autoPict="0">
                <anchor moveWithCells="1">
                  <from>
                    <xdr:col>2</xdr:col>
                    <xdr:colOff>0</xdr:colOff>
                    <xdr:row>35</xdr:row>
                    <xdr:rowOff>0</xdr:rowOff>
                  </from>
                  <to>
                    <xdr:col>3</xdr:col>
                    <xdr:colOff>0</xdr:colOff>
                    <xdr:row>36</xdr:row>
                    <xdr:rowOff>0</xdr:rowOff>
                  </to>
                </anchor>
              </controlPr>
            </control>
          </mc:Choice>
        </mc:AlternateContent>
        <mc:AlternateContent xmlns:mc="http://schemas.openxmlformats.org/markup-compatibility/2006">
          <mc:Choice Requires="x14">
            <control shapeId="11295" r:id="rId24" name="Drop Down 31">
              <controlPr defaultSize="0" autoLine="0" autoPict="0">
                <anchor moveWithCells="1">
                  <from>
                    <xdr:col>2</xdr:col>
                    <xdr:colOff>0</xdr:colOff>
                    <xdr:row>36</xdr:row>
                    <xdr:rowOff>0</xdr:rowOff>
                  </from>
                  <to>
                    <xdr:col>3</xdr:col>
                    <xdr:colOff>0</xdr:colOff>
                    <xdr:row>36</xdr:row>
                    <xdr:rowOff>190500</xdr:rowOff>
                  </to>
                </anchor>
              </controlPr>
            </control>
          </mc:Choice>
        </mc:AlternateContent>
        <mc:AlternateContent xmlns:mc="http://schemas.openxmlformats.org/markup-compatibility/2006">
          <mc:Choice Requires="x14">
            <control shapeId="11296" r:id="rId25" name="Drop Down 32">
              <controlPr defaultSize="0" autoLine="0" autoPict="0">
                <anchor moveWithCells="1">
                  <from>
                    <xdr:col>2</xdr:col>
                    <xdr:colOff>0</xdr:colOff>
                    <xdr:row>37</xdr:row>
                    <xdr:rowOff>0</xdr:rowOff>
                  </from>
                  <to>
                    <xdr:col>3</xdr:col>
                    <xdr:colOff>0</xdr:colOff>
                    <xdr:row>37</xdr:row>
                    <xdr:rowOff>190500</xdr:rowOff>
                  </to>
                </anchor>
              </controlPr>
            </control>
          </mc:Choice>
        </mc:AlternateContent>
        <mc:AlternateContent xmlns:mc="http://schemas.openxmlformats.org/markup-compatibility/2006">
          <mc:Choice Requires="x14">
            <control shapeId="11297" r:id="rId26" name="Drop Down 33">
              <controlPr defaultSize="0" autoLine="0" autoPict="0">
                <anchor moveWithCells="1">
                  <from>
                    <xdr:col>2</xdr:col>
                    <xdr:colOff>0</xdr:colOff>
                    <xdr:row>38</xdr:row>
                    <xdr:rowOff>0</xdr:rowOff>
                  </from>
                  <to>
                    <xdr:col>3</xdr:col>
                    <xdr:colOff>0</xdr:colOff>
                    <xdr:row>39</xdr:row>
                    <xdr:rowOff>0</xdr:rowOff>
                  </to>
                </anchor>
              </controlPr>
            </control>
          </mc:Choice>
        </mc:AlternateContent>
        <mc:AlternateContent xmlns:mc="http://schemas.openxmlformats.org/markup-compatibility/2006">
          <mc:Choice Requires="x14">
            <control shapeId="11298" r:id="rId27" name="Drop Down 34">
              <controlPr defaultSize="0" autoLine="0" autoPict="0">
                <anchor moveWithCells="1">
                  <from>
                    <xdr:col>2</xdr:col>
                    <xdr:colOff>0</xdr:colOff>
                    <xdr:row>41</xdr:row>
                    <xdr:rowOff>0</xdr:rowOff>
                  </from>
                  <to>
                    <xdr:col>3</xdr:col>
                    <xdr:colOff>0</xdr:colOff>
                    <xdr:row>41</xdr:row>
                    <xdr:rowOff>190500</xdr:rowOff>
                  </to>
                </anchor>
              </controlPr>
            </control>
          </mc:Choice>
        </mc:AlternateContent>
        <mc:AlternateContent xmlns:mc="http://schemas.openxmlformats.org/markup-compatibility/2006">
          <mc:Choice Requires="x14">
            <control shapeId="11299" r:id="rId28" name="Drop Down 35">
              <controlPr defaultSize="0" autoLine="0" autoPict="0">
                <anchor moveWithCells="1">
                  <from>
                    <xdr:col>2</xdr:col>
                    <xdr:colOff>0</xdr:colOff>
                    <xdr:row>41</xdr:row>
                    <xdr:rowOff>0</xdr:rowOff>
                  </from>
                  <to>
                    <xdr:col>3</xdr:col>
                    <xdr:colOff>0</xdr:colOff>
                    <xdr:row>41</xdr:row>
                    <xdr:rowOff>190500</xdr:rowOff>
                  </to>
                </anchor>
              </controlPr>
            </control>
          </mc:Choice>
        </mc:AlternateContent>
        <mc:AlternateContent xmlns:mc="http://schemas.openxmlformats.org/markup-compatibility/2006">
          <mc:Choice Requires="x14">
            <control shapeId="11300" r:id="rId29" name="Drop Down 36">
              <controlPr defaultSize="0" autoLine="0" autoPict="0">
                <anchor moveWithCells="1">
                  <from>
                    <xdr:col>2</xdr:col>
                    <xdr:colOff>0</xdr:colOff>
                    <xdr:row>42</xdr:row>
                    <xdr:rowOff>0</xdr:rowOff>
                  </from>
                  <to>
                    <xdr:col>3</xdr:col>
                    <xdr:colOff>0</xdr:colOff>
                    <xdr:row>42</xdr:row>
                    <xdr:rowOff>190500</xdr:rowOff>
                  </to>
                </anchor>
              </controlPr>
            </control>
          </mc:Choice>
        </mc:AlternateContent>
        <mc:AlternateContent xmlns:mc="http://schemas.openxmlformats.org/markup-compatibility/2006">
          <mc:Choice Requires="x14">
            <control shapeId="11301" r:id="rId30" name="Drop Down 37">
              <controlPr defaultSize="0" autoLine="0" autoPict="0">
                <anchor moveWithCells="1">
                  <from>
                    <xdr:col>2</xdr:col>
                    <xdr:colOff>0</xdr:colOff>
                    <xdr:row>42</xdr:row>
                    <xdr:rowOff>0</xdr:rowOff>
                  </from>
                  <to>
                    <xdr:col>3</xdr:col>
                    <xdr:colOff>0</xdr:colOff>
                    <xdr:row>42</xdr:row>
                    <xdr:rowOff>190500</xdr:rowOff>
                  </to>
                </anchor>
              </controlPr>
            </control>
          </mc:Choice>
        </mc:AlternateContent>
        <mc:AlternateContent xmlns:mc="http://schemas.openxmlformats.org/markup-compatibility/2006">
          <mc:Choice Requires="x14">
            <control shapeId="11302" r:id="rId31" name="Drop Down 38">
              <controlPr defaultSize="0" autoLine="0" autoPict="0">
                <anchor moveWithCells="1">
                  <from>
                    <xdr:col>2</xdr:col>
                    <xdr:colOff>0</xdr:colOff>
                    <xdr:row>43</xdr:row>
                    <xdr:rowOff>0</xdr:rowOff>
                  </from>
                  <to>
                    <xdr:col>3</xdr:col>
                    <xdr:colOff>0</xdr:colOff>
                    <xdr:row>43</xdr:row>
                    <xdr:rowOff>190500</xdr:rowOff>
                  </to>
                </anchor>
              </controlPr>
            </control>
          </mc:Choice>
        </mc:AlternateContent>
        <mc:AlternateContent xmlns:mc="http://schemas.openxmlformats.org/markup-compatibility/2006">
          <mc:Choice Requires="x14">
            <control shapeId="11303" r:id="rId32" name="Drop Down 39">
              <controlPr defaultSize="0" autoLine="0" autoPict="0">
                <anchor moveWithCells="1">
                  <from>
                    <xdr:col>2</xdr:col>
                    <xdr:colOff>0</xdr:colOff>
                    <xdr:row>43</xdr:row>
                    <xdr:rowOff>0</xdr:rowOff>
                  </from>
                  <to>
                    <xdr:col>3</xdr:col>
                    <xdr:colOff>0</xdr:colOff>
                    <xdr:row>43</xdr:row>
                    <xdr:rowOff>190500</xdr:rowOff>
                  </to>
                </anchor>
              </controlPr>
            </control>
          </mc:Choice>
        </mc:AlternateContent>
        <mc:AlternateContent xmlns:mc="http://schemas.openxmlformats.org/markup-compatibility/2006">
          <mc:Choice Requires="x14">
            <control shapeId="11304" r:id="rId33" name="Drop Down 40">
              <controlPr defaultSize="0" autoLine="0" autoPict="0">
                <anchor moveWithCells="1">
                  <from>
                    <xdr:col>2</xdr:col>
                    <xdr:colOff>0</xdr:colOff>
                    <xdr:row>44</xdr:row>
                    <xdr:rowOff>0</xdr:rowOff>
                  </from>
                  <to>
                    <xdr:col>3</xdr:col>
                    <xdr:colOff>0</xdr:colOff>
                    <xdr:row>44</xdr:row>
                    <xdr:rowOff>190500</xdr:rowOff>
                  </to>
                </anchor>
              </controlPr>
            </control>
          </mc:Choice>
        </mc:AlternateContent>
        <mc:AlternateContent xmlns:mc="http://schemas.openxmlformats.org/markup-compatibility/2006">
          <mc:Choice Requires="x14">
            <control shapeId="11305" r:id="rId34" name="Drop Down 41">
              <controlPr defaultSize="0" autoLine="0" autoPict="0">
                <anchor moveWithCells="1">
                  <from>
                    <xdr:col>2</xdr:col>
                    <xdr:colOff>0</xdr:colOff>
                    <xdr:row>44</xdr:row>
                    <xdr:rowOff>0</xdr:rowOff>
                  </from>
                  <to>
                    <xdr:col>3</xdr:col>
                    <xdr:colOff>0</xdr:colOff>
                    <xdr:row>44</xdr:row>
                    <xdr:rowOff>190500</xdr:rowOff>
                  </to>
                </anchor>
              </controlPr>
            </control>
          </mc:Choice>
        </mc:AlternateContent>
        <mc:AlternateContent xmlns:mc="http://schemas.openxmlformats.org/markup-compatibility/2006">
          <mc:Choice Requires="x14">
            <control shapeId="11308" r:id="rId35" name="Drop Down 44">
              <controlPr defaultSize="0" autoLine="0" autoPict="0">
                <anchor moveWithCells="1">
                  <from>
                    <xdr:col>2</xdr:col>
                    <xdr:colOff>0</xdr:colOff>
                    <xdr:row>47</xdr:row>
                    <xdr:rowOff>0</xdr:rowOff>
                  </from>
                  <to>
                    <xdr:col>3</xdr:col>
                    <xdr:colOff>0</xdr:colOff>
                    <xdr:row>47</xdr:row>
                    <xdr:rowOff>190500</xdr:rowOff>
                  </to>
                </anchor>
              </controlPr>
            </control>
          </mc:Choice>
        </mc:AlternateContent>
        <mc:AlternateContent xmlns:mc="http://schemas.openxmlformats.org/markup-compatibility/2006">
          <mc:Choice Requires="x14">
            <control shapeId="11309" r:id="rId36" name="Drop Down 45">
              <controlPr defaultSize="0" autoLine="0" autoPict="0">
                <anchor moveWithCells="1">
                  <from>
                    <xdr:col>2</xdr:col>
                    <xdr:colOff>0</xdr:colOff>
                    <xdr:row>47</xdr:row>
                    <xdr:rowOff>0</xdr:rowOff>
                  </from>
                  <to>
                    <xdr:col>3</xdr:col>
                    <xdr:colOff>0</xdr:colOff>
                    <xdr:row>47</xdr:row>
                    <xdr:rowOff>190500</xdr:rowOff>
                  </to>
                </anchor>
              </controlPr>
            </control>
          </mc:Choice>
        </mc:AlternateContent>
        <mc:AlternateContent xmlns:mc="http://schemas.openxmlformats.org/markup-compatibility/2006">
          <mc:Choice Requires="x14">
            <control shapeId="11310" r:id="rId37" name="Drop Down 46">
              <controlPr defaultSize="0" autoLine="0" autoPict="0">
                <anchor moveWithCells="1">
                  <from>
                    <xdr:col>2</xdr:col>
                    <xdr:colOff>0</xdr:colOff>
                    <xdr:row>48</xdr:row>
                    <xdr:rowOff>0</xdr:rowOff>
                  </from>
                  <to>
                    <xdr:col>3</xdr:col>
                    <xdr:colOff>0</xdr:colOff>
                    <xdr:row>49</xdr:row>
                    <xdr:rowOff>0</xdr:rowOff>
                  </to>
                </anchor>
              </controlPr>
            </control>
          </mc:Choice>
        </mc:AlternateContent>
        <mc:AlternateContent xmlns:mc="http://schemas.openxmlformats.org/markup-compatibility/2006">
          <mc:Choice Requires="x14">
            <control shapeId="11311" r:id="rId38" name="Drop Down 47">
              <controlPr defaultSize="0" autoLine="0" autoPict="0">
                <anchor moveWithCells="1">
                  <from>
                    <xdr:col>2</xdr:col>
                    <xdr:colOff>0</xdr:colOff>
                    <xdr:row>49</xdr:row>
                    <xdr:rowOff>0</xdr:rowOff>
                  </from>
                  <to>
                    <xdr:col>3</xdr:col>
                    <xdr:colOff>0</xdr:colOff>
                    <xdr:row>49</xdr:row>
                    <xdr:rowOff>190500</xdr:rowOff>
                  </to>
                </anchor>
              </controlPr>
            </control>
          </mc:Choice>
        </mc:AlternateContent>
        <mc:AlternateContent xmlns:mc="http://schemas.openxmlformats.org/markup-compatibility/2006">
          <mc:Choice Requires="x14">
            <control shapeId="11312" r:id="rId39" name="Drop Down 48">
              <controlPr defaultSize="0" autoLine="0" autoPict="0">
                <anchor moveWithCells="1">
                  <from>
                    <xdr:col>2</xdr:col>
                    <xdr:colOff>0</xdr:colOff>
                    <xdr:row>50</xdr:row>
                    <xdr:rowOff>0</xdr:rowOff>
                  </from>
                  <to>
                    <xdr:col>3</xdr:col>
                    <xdr:colOff>0</xdr:colOff>
                    <xdr:row>50</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2</vt:i4>
      </vt:variant>
    </vt:vector>
  </HeadingPairs>
  <TitlesOfParts>
    <vt:vector size="8" baseType="lpstr">
      <vt:lpstr>1. Invulinstructie</vt:lpstr>
      <vt:lpstr>2. NAW gegevens</vt:lpstr>
      <vt:lpstr>3. Bijlage C.1</vt:lpstr>
      <vt:lpstr>4. Bijlage C.2</vt:lpstr>
      <vt:lpstr>5. Bijlage C.3</vt:lpstr>
      <vt:lpstr>6. Bijlage C.4</vt:lpstr>
      <vt:lpstr>'2. NAW gegevens'!Keuzelijst</vt:lpstr>
      <vt:lpstr>Keuzelijst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Bruijn</dc:creator>
  <cp:lastModifiedBy>Simone Breed-Boomgaard</cp:lastModifiedBy>
  <cp:lastPrinted>2017-09-27T11:14:09Z</cp:lastPrinted>
  <dcterms:created xsi:type="dcterms:W3CDTF">2017-06-12T12:21:07Z</dcterms:created>
  <dcterms:modified xsi:type="dcterms:W3CDTF">2020-01-30T09:23:13Z</dcterms:modified>
</cp:coreProperties>
</file>